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villela.caxv\Downloads\"/>
    </mc:Choice>
  </mc:AlternateContent>
  <xr:revisionPtr revIDLastSave="0" documentId="13_ncr:1_{1D08C838-EBE7-432E-A212-DF0F7AB94424}" xr6:coauthVersionLast="47" xr6:coauthVersionMax="47" xr10:uidLastSave="{00000000-0000-0000-0000-000000000000}"/>
  <bookViews>
    <workbookView xWindow="-110" yWindow="-110" windowWidth="19420" windowHeight="10560" activeTab="3" xr2:uid="{5478349E-4D9E-4DB1-B90D-BE802E7C9E4D}"/>
  </bookViews>
  <sheets>
    <sheet name="RESUMO EB" sheetId="43" r:id="rId1"/>
    <sheet name="ORÇAMENTO EB" sheetId="44" r:id="rId2"/>
    <sheet name="CRONO EB" sheetId="45" r:id="rId3"/>
    <sheet name="BDI EB" sheetId="46" r:id="rId4"/>
  </sheets>
  <definedNames>
    <definedName name="_xlnm._FilterDatabase" localSheetId="1" hidden="1">'ORÇAMENTO EB'!$A$11:$L$150</definedName>
    <definedName name="_xlnm._FilterDatabase" hidden="1">#REF!</definedName>
    <definedName name="_xlnm.Print_Area" localSheetId="3">'BDI EB'!$A$1:$H$49</definedName>
    <definedName name="_xlnm.Print_Area" localSheetId="2">'CRONO EB'!$A$1:$I$37</definedName>
    <definedName name="_xlnm.Print_Area" localSheetId="1">'ORÇAMENTO EB'!$A$1:$L$157</definedName>
    <definedName name="_xlnm.Print_Area" localSheetId="0">'RESUMO EB'!$A$1:$D$25</definedName>
    <definedName name="BDI" localSheetId="3">'BDI EB'!$F$25</definedName>
    <definedName name="BDI">#REF!</definedName>
    <definedName name="esh" localSheetId="1">'ORÇAMENTO EB'!$L$1</definedName>
    <definedName name="esh">#REF!</definedName>
    <definedName name="_xlnm.Print_Titles" localSheetId="2">'CRONO EB'!$A:$C</definedName>
    <definedName name="_xlnm.Print_Titles" localSheetId="1">'ORÇAMENTO EB'!$1:$11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46" l="1"/>
  <c r="G19" i="46"/>
  <c r="G17" i="46"/>
  <c r="G16" i="46"/>
  <c r="G15" i="46"/>
  <c r="G13" i="46"/>
  <c r="G11" i="46"/>
  <c r="G9" i="46"/>
  <c r="G8" i="46"/>
  <c r="G7" i="46"/>
  <c r="G6" i="46"/>
  <c r="G5" i="46"/>
  <c r="F22" i="4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CAMILA</author>
  </authors>
  <commentList>
    <comment ref="F18" authorId="0" shapeId="0" xr:uid="{1BD366F2-D5E6-4BBF-BC42-E36C98BBAA29}">
      <text>
        <r>
          <rPr>
            <b/>
            <sz val="9"/>
            <color indexed="81"/>
            <rFont val="Segoe UI"/>
            <family val="2"/>
          </rPr>
          <t>13% mo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<sst xmlns="http://schemas.openxmlformats.org/spreadsheetml/2006/main" count="711" uniqueCount="387">
  <si>
    <t>Discriminação</t>
  </si>
  <si>
    <t>PLANILHA ORÇAMENTÁRIA DISCRIMINADA</t>
  </si>
  <si>
    <t>Item</t>
  </si>
  <si>
    <t>Unid</t>
  </si>
  <si>
    <t>Quant</t>
  </si>
  <si>
    <t>Custo Total</t>
  </si>
  <si>
    <t>Mão-de-Obra</t>
  </si>
  <si>
    <t>Material</t>
  </si>
  <si>
    <t>1.</t>
  </si>
  <si>
    <t>2.</t>
  </si>
  <si>
    <t>6.</t>
  </si>
  <si>
    <t>8.</t>
  </si>
  <si>
    <t>10.</t>
  </si>
  <si>
    <t>PINTURA</t>
  </si>
  <si>
    <t>un</t>
  </si>
  <si>
    <t>2.1.</t>
  </si>
  <si>
    <t>2.1.1</t>
  </si>
  <si>
    <t>m²</t>
  </si>
  <si>
    <t>m</t>
  </si>
  <si>
    <t>10.1.</t>
  </si>
  <si>
    <t>10.1.1</t>
  </si>
  <si>
    <t>1.1.</t>
  </si>
  <si>
    <t>1.1.1</t>
  </si>
  <si>
    <t>m³</t>
  </si>
  <si>
    <t>2.1.2</t>
  </si>
  <si>
    <t xml:space="preserve">Discriminação </t>
  </si>
  <si>
    <t>Incidência</t>
  </si>
  <si>
    <t>(R$)</t>
  </si>
  <si>
    <t>%</t>
  </si>
  <si>
    <t>TOTAIS C/BDI</t>
  </si>
  <si>
    <t>CRONOGRAMA FÍSICO-FINANCEIRO</t>
  </si>
  <si>
    <t>dos serviços</t>
  </si>
  <si>
    <t>1ª</t>
  </si>
  <si>
    <t>2ª</t>
  </si>
  <si>
    <t>R$</t>
  </si>
  <si>
    <t>7.</t>
  </si>
  <si>
    <t>cj</t>
  </si>
  <si>
    <t>PLANILHA DE COMPOSIÇÃO DO BDI</t>
  </si>
  <si>
    <t>Despesas Indiretas</t>
  </si>
  <si>
    <t xml:space="preserve">  Administração Central</t>
  </si>
  <si>
    <t xml:space="preserve">  Seguros</t>
  </si>
  <si>
    <t xml:space="preserve">  Garantias</t>
  </si>
  <si>
    <t xml:space="preserve">  Riscos</t>
  </si>
  <si>
    <t>Despesas Financeiras</t>
  </si>
  <si>
    <t>Lucro</t>
  </si>
  <si>
    <t>Tributos</t>
  </si>
  <si>
    <t xml:space="preserve">  PIS</t>
  </si>
  <si>
    <t xml:space="preserve">  COFINS</t>
  </si>
  <si>
    <t xml:space="preserve">  ISS</t>
  </si>
  <si>
    <t xml:space="preserve">  CONTRIBUIÇÃO PREVIDENCIÁRIA</t>
  </si>
  <si>
    <t xml:space="preserve">         Cálculo do BDI =</t>
  </si>
  <si>
    <t xml:space="preserve"> -1 =</t>
  </si>
  <si>
    <t>BDI =</t>
  </si>
  <si>
    <t>6.1.</t>
  </si>
  <si>
    <t>6.1.1</t>
  </si>
  <si>
    <t>2.1.3</t>
  </si>
  <si>
    <t>ETAPAS (Meses)</t>
  </si>
  <si>
    <t>PLANILHA DE RESUMO GERAL</t>
  </si>
  <si>
    <t>7.1.</t>
  </si>
  <si>
    <t>7.1.1</t>
  </si>
  <si>
    <t>8.1.</t>
  </si>
  <si>
    <t>8.1.1</t>
  </si>
  <si>
    <t>3ª</t>
  </si>
  <si>
    <t>1.1.2</t>
  </si>
  <si>
    <t>1.1.3</t>
  </si>
  <si>
    <t>1.1.4</t>
  </si>
  <si>
    <t>SERVIÇOS INICIAIS</t>
  </si>
  <si>
    <t>2.1.4</t>
  </si>
  <si>
    <t>3.</t>
  </si>
  <si>
    <t>4.</t>
  </si>
  <si>
    <t>5.</t>
  </si>
  <si>
    <t>5.1.</t>
  </si>
  <si>
    <t>5.1.1</t>
  </si>
  <si>
    <t>5.1.2</t>
  </si>
  <si>
    <t>DIVISÓRIAS LEVES</t>
  </si>
  <si>
    <t>8.2.1</t>
  </si>
  <si>
    <t>9.</t>
  </si>
  <si>
    <t>REVESTIMENTOS DE FORROS</t>
  </si>
  <si>
    <t>9.1.</t>
  </si>
  <si>
    <t>ACABAMENTOS</t>
  </si>
  <si>
    <t>9.1.1</t>
  </si>
  <si>
    <t>PISOS INTERNOS/EXTERNOS</t>
  </si>
  <si>
    <t>Pintura Acrílica sem emassamento</t>
  </si>
  <si>
    <t>Pintura Acrílica com emassamento</t>
  </si>
  <si>
    <t>PINTURA SOBRE MADEIRA</t>
  </si>
  <si>
    <t>Fonte</t>
  </si>
  <si>
    <t>Código</t>
  </si>
  <si>
    <t>OBRA:</t>
  </si>
  <si>
    <t>ENDEREÇO:</t>
  </si>
  <si>
    <t>COMPOSIÇÃO</t>
  </si>
  <si>
    <t>Anotação de Responsabilidade Técnica CREA</t>
  </si>
  <si>
    <t>1.2.</t>
  </si>
  <si>
    <t>1.2.1</t>
  </si>
  <si>
    <t>1.2.2</t>
  </si>
  <si>
    <t>INSTALAÇÕES PROVISÓRIAS DE OBRA</t>
  </si>
  <si>
    <t>Placa de obra</t>
  </si>
  <si>
    <t>1.3.</t>
  </si>
  <si>
    <t>Locação de plataforma de trabalho metálico tubular tipo torre (h=1,50m)</t>
  </si>
  <si>
    <t>SINAPI</t>
  </si>
  <si>
    <t>Total</t>
  </si>
  <si>
    <t>PLEO</t>
  </si>
  <si>
    <t>Acumulada %</t>
  </si>
  <si>
    <t>Parcela</t>
  </si>
  <si>
    <t>Parcela acumuladas</t>
  </si>
  <si>
    <t>1.3.1</t>
  </si>
  <si>
    <t>9.1.2</t>
  </si>
  <si>
    <t>8.1.2</t>
  </si>
  <si>
    <t>ORSE</t>
  </si>
  <si>
    <t>7.1.2</t>
  </si>
  <si>
    <t>8.1.3</t>
  </si>
  <si>
    <t>3.1.</t>
  </si>
  <si>
    <t>3.1.1</t>
  </si>
  <si>
    <t>3.1.2</t>
  </si>
  <si>
    <t>4.1.</t>
  </si>
  <si>
    <t>4.1.1</t>
  </si>
  <si>
    <t>4.1.2</t>
  </si>
  <si>
    <t xml:space="preserve">Retirada, Carga e Transporte de Entulho - dist. 20km </t>
  </si>
  <si>
    <t>pç</t>
  </si>
  <si>
    <t>m x mês</t>
  </si>
  <si>
    <t>3.2.</t>
  </si>
  <si>
    <t>3.2.1</t>
  </si>
  <si>
    <t>3.2.2</t>
  </si>
  <si>
    <t>8.2.</t>
  </si>
  <si>
    <t>8.2.2</t>
  </si>
  <si>
    <t>8.2.3</t>
  </si>
  <si>
    <t>8.2.4</t>
  </si>
  <si>
    <t>8.2.5</t>
  </si>
  <si>
    <t>Declarações:</t>
  </si>
  <si>
    <t>1. A fórmula de cálculo do BDI é a prevista no Acórdão TCU nº 2.622/2013.</t>
  </si>
  <si>
    <t>2. Os tributos  IRPJ e CSLL não devem ser incluídos como despesas indiretas, pois são tributos incidentes sobre o lucro.</t>
  </si>
  <si>
    <r>
      <t xml:space="preserve">(1 + ( </t>
    </r>
    <r>
      <rPr>
        <b/>
        <sz val="10"/>
        <rFont val="Arial"/>
        <family val="2"/>
      </rPr>
      <t>AC</t>
    </r>
    <r>
      <rPr>
        <sz val="10"/>
        <color indexed="8"/>
        <rFont val="Arial"/>
        <family val="2"/>
      </rPr>
      <t xml:space="preserve"> + </t>
    </r>
    <r>
      <rPr>
        <b/>
        <sz val="10"/>
        <rFont val="Arial"/>
        <family val="2"/>
      </rPr>
      <t>S</t>
    </r>
    <r>
      <rPr>
        <sz val="10"/>
        <color indexed="8"/>
        <rFont val="Arial"/>
        <family val="2"/>
      </rPr>
      <t xml:space="preserve"> +</t>
    </r>
    <r>
      <rPr>
        <b/>
        <sz val="10"/>
        <color indexed="8"/>
        <rFont val="Arial"/>
        <family val="2"/>
      </rPr>
      <t xml:space="preserve"> G</t>
    </r>
    <r>
      <rPr>
        <sz val="10"/>
        <color indexed="8"/>
        <rFont val="Arial"/>
        <family val="2"/>
      </rPr>
      <t xml:space="preserve"> + </t>
    </r>
    <r>
      <rPr>
        <b/>
        <sz val="10"/>
        <color indexed="8"/>
        <rFont val="Arial"/>
        <family val="2"/>
      </rPr>
      <t xml:space="preserve">R </t>
    </r>
    <r>
      <rPr>
        <sz val="10"/>
        <color indexed="8"/>
        <rFont val="Arial"/>
        <family val="2"/>
      </rPr>
      <t xml:space="preserve">) )  x  ( 1 + </t>
    </r>
    <r>
      <rPr>
        <b/>
        <sz val="10"/>
        <rFont val="Arial"/>
        <family val="2"/>
      </rPr>
      <t>DF</t>
    </r>
    <r>
      <rPr>
        <sz val="10"/>
        <color indexed="8"/>
        <rFont val="Arial"/>
        <family val="2"/>
      </rPr>
      <t xml:space="preserve"> )  x  ( 1 +</t>
    </r>
    <r>
      <rPr>
        <b/>
        <sz val="10"/>
        <rFont val="Arial"/>
        <family val="2"/>
      </rPr>
      <t xml:space="preserve"> L</t>
    </r>
    <r>
      <rPr>
        <sz val="10"/>
        <color indexed="8"/>
        <rFont val="Arial"/>
        <family val="2"/>
      </rPr>
      <t xml:space="preserve"> ) </t>
    </r>
  </si>
  <si>
    <r>
      <t xml:space="preserve">(  1 - </t>
    </r>
    <r>
      <rPr>
        <b/>
        <sz val="10"/>
        <rFont val="Arial"/>
        <family val="2"/>
      </rPr>
      <t>I</t>
    </r>
    <r>
      <rPr>
        <sz val="10"/>
        <color indexed="8"/>
        <rFont val="Arial"/>
        <family val="2"/>
      </rPr>
      <t xml:space="preserve">  )</t>
    </r>
  </si>
  <si>
    <r>
      <t>AC</t>
    </r>
    <r>
      <rPr>
        <sz val="11"/>
        <color indexed="8"/>
        <rFont val="Arial"/>
        <family val="2"/>
      </rPr>
      <t xml:space="preserve"> - taxa de rateio da administração central </t>
    </r>
  </si>
  <si>
    <r>
      <t>S</t>
    </r>
    <r>
      <rPr>
        <sz val="11"/>
        <color indexed="8"/>
        <rFont val="Arial"/>
        <family val="2"/>
      </rPr>
      <t xml:space="preserve">   -  taxa representativa de Seguros </t>
    </r>
  </si>
  <si>
    <r>
      <t>G</t>
    </r>
    <r>
      <rPr>
        <sz val="11"/>
        <color indexed="8"/>
        <rFont val="Arial"/>
        <family val="2"/>
      </rPr>
      <t xml:space="preserve">  -  taxa que representa o ônus das garantias exigidas </t>
    </r>
  </si>
  <si>
    <r>
      <t>R</t>
    </r>
    <r>
      <rPr>
        <sz val="11"/>
        <color indexed="8"/>
        <rFont val="Arial"/>
        <family val="2"/>
      </rPr>
      <t xml:space="preserve">   - taxa de riscos e imprevistos </t>
    </r>
  </si>
  <si>
    <r>
      <t>DF</t>
    </r>
    <r>
      <rPr>
        <sz val="11"/>
        <color indexed="8"/>
        <rFont val="Arial"/>
        <family val="2"/>
      </rPr>
      <t xml:space="preserve"> - taxa representativa das despesas financeiras </t>
    </r>
  </si>
  <si>
    <r>
      <t>L</t>
    </r>
    <r>
      <rPr>
        <sz val="11"/>
        <color indexed="8"/>
        <rFont val="Arial"/>
        <family val="2"/>
      </rPr>
      <t xml:space="preserve">  -  taxa de lucro bruto</t>
    </r>
  </si>
  <si>
    <r>
      <t>I</t>
    </r>
    <r>
      <rPr>
        <sz val="11"/>
        <color indexed="8"/>
        <rFont val="Arial"/>
        <family val="2"/>
      </rPr>
      <t xml:space="preserve">  -   taxa representativa dos tributos (PIS, COFINS, ISS e CONTRIB. PREVIDENCIÁRIA)</t>
    </r>
  </si>
  <si>
    <r>
      <t xml:space="preserve">BDI - </t>
    </r>
    <r>
      <rPr>
        <sz val="11"/>
        <rFont val="Arial"/>
        <family val="2"/>
      </rPr>
      <t xml:space="preserve">Bonificações e Despesas Indiretas </t>
    </r>
  </si>
  <si>
    <t>PGRCC - Plano de Gerenciamento de Resíduos da Construção Civil</t>
  </si>
  <si>
    <t>PGR - Programa de Gerenciamento de Risco</t>
  </si>
  <si>
    <t>2.1.5</t>
  </si>
  <si>
    <t>2.1.6</t>
  </si>
  <si>
    <t>2.1.7</t>
  </si>
  <si>
    <t>2.1.8</t>
  </si>
  <si>
    <t>2.1.9</t>
  </si>
  <si>
    <t>2.1.10</t>
  </si>
  <si>
    <t>7.2.</t>
  </si>
  <si>
    <t>7.2.1</t>
  </si>
  <si>
    <t>7.2.2</t>
  </si>
  <si>
    <t>7.2.3</t>
  </si>
  <si>
    <t>8.2.6</t>
  </si>
  <si>
    <t>8.2.7</t>
  </si>
  <si>
    <t>8.2.8</t>
  </si>
  <si>
    <t>8.2.9</t>
  </si>
  <si>
    <t>8.2.10</t>
  </si>
  <si>
    <t>8.1.4</t>
  </si>
  <si>
    <t>8.1.5</t>
  </si>
  <si>
    <t>8.1.6</t>
  </si>
  <si>
    <t>Chapisco</t>
  </si>
  <si>
    <t>LOCAL:</t>
  </si>
  <si>
    <t>FINALIDADE:</t>
  </si>
  <si>
    <t>EMPRESA:</t>
  </si>
  <si>
    <t>___________________________________________________________________</t>
  </si>
  <si>
    <t>SERVIÇOS TÉCNICOS E DESPESAS GERAIS</t>
  </si>
  <si>
    <t>Projeto "As Built"</t>
  </si>
  <si>
    <t>IMPLANTAÇÃO E ADMINISTRAÇÃO</t>
  </si>
  <si>
    <t>DEMOLIÇÕES E RETIRADAS</t>
  </si>
  <si>
    <t>Remoção de piso cerâmico com camada de assentamento</t>
  </si>
  <si>
    <t>Remoção das instalações de cabeamento estruturado</t>
  </si>
  <si>
    <t>Abertura de rasgos no piso/contrapisos e/ou nas alvenarias p/embutimento ou passagem das instalações</t>
  </si>
  <si>
    <t>SERVIÇOS GERAIS INTERNOS</t>
  </si>
  <si>
    <t>CARGA E TRANSPORTE MANUAL</t>
  </si>
  <si>
    <t xml:space="preserve">Transporte e deslocamentos internos </t>
  </si>
  <si>
    <t>ANDAIMES</t>
  </si>
  <si>
    <t>PAREDES E PAINÉIS</t>
  </si>
  <si>
    <t>Divisória Tipo Eucatex painel (DP)</t>
  </si>
  <si>
    <t>portas 80x210</t>
  </si>
  <si>
    <t>Revestimento completo (Chapisco e Massa única) - Recomposição</t>
  </si>
  <si>
    <t xml:space="preserve">REVESTIMENTOS DE PAREDES </t>
  </si>
  <si>
    <t>CHAPISCO</t>
  </si>
  <si>
    <t>ACABAMENTO</t>
  </si>
  <si>
    <t>Revestimento c/ Massa única</t>
  </si>
  <si>
    <t>LASTRO DE CONTRAPISO</t>
  </si>
  <si>
    <t>Piso Cerâmico - 45x45cm</t>
  </si>
  <si>
    <t>8.1.7</t>
  </si>
  <si>
    <t>8.1.8</t>
  </si>
  <si>
    <t>8.1.9</t>
  </si>
  <si>
    <t>8.1.10</t>
  </si>
  <si>
    <t>8.1.11</t>
  </si>
  <si>
    <t>8.1.12</t>
  </si>
  <si>
    <t>8.1.13</t>
  </si>
  <si>
    <t>8.1.14</t>
  </si>
  <si>
    <t>8.1.15</t>
  </si>
  <si>
    <t>8.1.16</t>
  </si>
  <si>
    <t>8.1.17</t>
  </si>
  <si>
    <t>8.1.18</t>
  </si>
  <si>
    <t>8.1.19</t>
  </si>
  <si>
    <t>8.1.20</t>
  </si>
  <si>
    <t>8.1.21</t>
  </si>
  <si>
    <t>8.1.22</t>
  </si>
  <si>
    <t>8.1.23</t>
  </si>
  <si>
    <t>8.1.24</t>
  </si>
  <si>
    <t>8.1.25</t>
  </si>
  <si>
    <t>8.1.26</t>
  </si>
  <si>
    <t>8.1.27</t>
  </si>
  <si>
    <t>8.1.28</t>
  </si>
  <si>
    <t>8.1.29</t>
  </si>
  <si>
    <t>8.1.30</t>
  </si>
  <si>
    <t>8.1.31</t>
  </si>
  <si>
    <t>8.1.32</t>
  </si>
  <si>
    <t>8.1.33</t>
  </si>
  <si>
    <t>8.1.34</t>
  </si>
  <si>
    <t>8.1.35</t>
  </si>
  <si>
    <t>8.1.36</t>
  </si>
  <si>
    <t>8.1.37</t>
  </si>
  <si>
    <t>8.1.38</t>
  </si>
  <si>
    <t>8.1.39</t>
  </si>
  <si>
    <t>8.1.40</t>
  </si>
  <si>
    <t>8.1.41</t>
  </si>
  <si>
    <t>8.1.42</t>
  </si>
  <si>
    <t>INSTALAÇÕES ELÉTRICA E TELECOMUNICAÇÕES</t>
  </si>
  <si>
    <t xml:space="preserve">INSTALAÇÕES DE CABEAMENTO ESTRUTURADO (LÓGICA E TELEFONIA) </t>
  </si>
  <si>
    <t>Caixa de passagem tipo condulete Tipo C diam 20mm(3/4")</t>
  </si>
  <si>
    <t>Caixa de passagem tipo condulete Tipo E diam 20mm(3/4")</t>
  </si>
  <si>
    <t>Caixa de passagem tipo condulete Tipo LL diam 20mm(3/4")</t>
  </si>
  <si>
    <t>Caixa de passagem tipo condulete Tipo LR diam 20mm(3/4")</t>
  </si>
  <si>
    <t>Caixa de passagem tipo condulete Tipo T diam 20mm(3/4")</t>
  </si>
  <si>
    <t>Caixa tipo condulete Tipo C ø 25mm(1").</t>
  </si>
  <si>
    <t>Caixa tipo condulete Tipo E ø 25mm(1").</t>
  </si>
  <si>
    <t>Caixa tipo condulete Tipo LL ø 25mm(1").</t>
  </si>
  <si>
    <t>Caixa tipo condulete Tipo LR ø 25mm(1").</t>
  </si>
  <si>
    <t>Caixa tipo condulete Tipo T ø 25mm(1").</t>
  </si>
  <si>
    <t>Eletroduto PVC Rígido  ø 25mm (3/4")</t>
  </si>
  <si>
    <t>Eletroduto PVC Rígido  ø 32mm (1")</t>
  </si>
  <si>
    <t>Luva para eletroduto PVC Rígido  ø 25mm (3/4")</t>
  </si>
  <si>
    <t>Luva para eletroduto PVC Rígido  ø 32mm (1")</t>
  </si>
  <si>
    <t>Curva para eletroduto PVC Rígido  ø 25mm (3/4")</t>
  </si>
  <si>
    <t>Abraçadeira tipo D, cunha para eletrodutos de 3/4"</t>
  </si>
  <si>
    <t>Abraçadeira tipo D, cunha para eletrodutos de 1"</t>
  </si>
  <si>
    <t>Canaleta aluminio Dutotec 73x45mm dupla  c/ encaixe para tampa - Pintura eletrostática branca ou equivalente</t>
  </si>
  <si>
    <t>Tampa para Canaleta aluminio Dutotec 73x45mm dupla  c/ tampa de encaixe - Pintura eletrostática branca ou equivalente</t>
  </si>
  <si>
    <t>Canaleta aluminio Dutotec Duto Canal Light 166x48mm dupla  c/ encaixe para tampa - Pintura eletrostática branca ou equivalente</t>
  </si>
  <si>
    <t>Tampa para Canaleta aluminio Dutotec Duto Canal Light 166x48mm dupla  c/ tampa de encaixe - Pintura eletrostática branca ou equivalente</t>
  </si>
  <si>
    <t>Cabo UTP 4 Pares 24 awg LSZH (Não Halogenado)  Cat.6, uso minterno</t>
  </si>
  <si>
    <t>Cabo UTP 4 Pares 24 awg Cat.6, uso externo (outdoor)</t>
  </si>
  <si>
    <t xml:space="preserve">Tomadas  RJ-45 Cat.6 </t>
  </si>
  <si>
    <t>Certificação de pontos RJ45-cat. 6</t>
  </si>
  <si>
    <t>Caixa de passagem metálica 200x200x100mm</t>
  </si>
  <si>
    <t>Caixa de passagem metálica 300x300x100mm</t>
  </si>
  <si>
    <t>Caixa de passagem metálica 400x400x150mm</t>
  </si>
  <si>
    <t>Caixa de passagem metálica 500x500x150mm</t>
  </si>
  <si>
    <t>Patch Panel 24 portas com tomadas  RJ-45 Cat.6  p/ Rack 19"</t>
  </si>
  <si>
    <t>Régua de 1Ux19"  com 8 tomadas 2P+T em ângulo de 45º  p/ Rack</t>
  </si>
  <si>
    <t>Guia de cabos 1 U para racks de 19" instalado (organizador horizontal)</t>
  </si>
  <si>
    <t>DG - N.º4 (600x600x120mm) - de Sobrepor com barra de terra, fixações, acessórios  internos p/ montagem</t>
  </si>
  <si>
    <t>Eletroduto PVC Rígido  ø 85mm (3")</t>
  </si>
  <si>
    <t>Luva para eletroduto PVC Rígido  ø 85mm (3")</t>
  </si>
  <si>
    <t>Curva para eletroduto PVC Rígido  ø 85mm (3")</t>
  </si>
  <si>
    <t>Caixa de passagem de alvenaria com tampa de ferro fundido tipo R2 padrão Telerás</t>
  </si>
  <si>
    <t>8.2.11</t>
  </si>
  <si>
    <t>8.2.12</t>
  </si>
  <si>
    <t>8.2.13</t>
  </si>
  <si>
    <t>REDE ELÉTRICA COMUM</t>
  </si>
  <si>
    <t xml:space="preserve">Cabo unipolar #10,0mm² flexível HF, 70°C  450/750V </t>
  </si>
  <si>
    <t>Supressores para transientes DPS  1F  20 kA Nominais, Classe II, base com engate em trilho (CD1)</t>
  </si>
  <si>
    <t>Eletroduto PVC Rígido  ø 40mm (1.1/4)</t>
  </si>
  <si>
    <t>Caixa condulete  tipo C ø 32mm (1.1/4")</t>
  </si>
  <si>
    <t>Caixa condulete  tipo LL ø 32mm (1.1/4")</t>
  </si>
  <si>
    <t>Caixa condulete  tipo LR ø 32mm (1.1/4")</t>
  </si>
  <si>
    <t>Disjuntor Termomagnético Tripolar, 3 x 50 A -Curva C - Mínimo 5KA</t>
  </si>
  <si>
    <t>Disjuntor Termomagnético Monopolar 1 x 20 A - Curva tipo C  - Mínimo 5KC</t>
  </si>
  <si>
    <t xml:space="preserve"> Quadro metálico com tampa e contra-tampa articuladas por dobradiças,  em chapa de aço e pintura a pó cor cinza RAL 9002, com fecho rápido, aterramento na caixa e porta, porta-documentos A4 na parte interna da tampa e plaquetas de acrílico com o número dos circuitos, com espaço p/disjuntor geral, disjuntores parciais caixa moldada, barramentos de cobre eletrolítico paralelos trifásicos para fases recobertos de material isolante termocontrátil mais neutro e proteção, capacidade de correntes mín 3 A/mm2), nas dimensões:   -650x600x150mm, com barramento DIN de FNT para 100 A/ 18kA, com 24 espaços,  com barramentos secundários para 100A , placa de montagem - Completo - CDAC</t>
  </si>
  <si>
    <t>Tomada 2P+T 250V-10 Amperes</t>
  </si>
  <si>
    <t xml:space="preserve">Cabo unipolar #4,0mm² flexível HF, 70°C  450/750V </t>
  </si>
  <si>
    <t>Caixa tipo condulete com tampa cega ø 20mm (3/4")</t>
  </si>
  <si>
    <t>Eletroduto de PVC Rígido  ø 25mm (3/4")</t>
  </si>
  <si>
    <t xml:space="preserve">SERVIÇOS COMPLEMENTARES </t>
  </si>
  <si>
    <t>LIMPEZA</t>
  </si>
  <si>
    <t>6.2.</t>
  </si>
  <si>
    <t>6.2.1</t>
  </si>
  <si>
    <t>PINTURA DE FORROS E PAREDES INTERNAS</t>
  </si>
  <si>
    <t>Pintura Esmalte sintético em madeira</t>
  </si>
  <si>
    <t>9.2.</t>
  </si>
  <si>
    <t>9.2.1</t>
  </si>
  <si>
    <t>Lonas para proteção mobiliário</t>
  </si>
  <si>
    <t xml:space="preserve">Tapume obras </t>
  </si>
  <si>
    <t>Movimentação mobiliário</t>
  </si>
  <si>
    <t>1.3.2</t>
  </si>
  <si>
    <t>Abertura de furos em paredes 168x48mm</t>
  </si>
  <si>
    <t>Abertura de furos na laje de concreto 168x48mm</t>
  </si>
  <si>
    <t>Abertura de furos em paredes até 40mm</t>
  </si>
  <si>
    <t>Barracão de obras</t>
  </si>
  <si>
    <t>mês</t>
  </si>
  <si>
    <t>Remoção forro de gesso</t>
  </si>
  <si>
    <t>Forro de gesso - recomposição</t>
  </si>
  <si>
    <t>3.3.</t>
  </si>
  <si>
    <t>3.3.1</t>
  </si>
  <si>
    <t>Escavação manual de valas</t>
  </si>
  <si>
    <t>Reaterro manual de valas</t>
  </si>
  <si>
    <t>MOVIMENTO DE TERRA</t>
  </si>
  <si>
    <t>Demolição contrapiso</t>
  </si>
  <si>
    <t>2.1.11</t>
  </si>
  <si>
    <t>Piso madeira - reinstalação com complemento 30%</t>
  </si>
  <si>
    <t>Piso basalto serrado - reinstalação com complemento 30%</t>
  </si>
  <si>
    <t>Lastro de brita 5cm</t>
  </si>
  <si>
    <t>Contrapiso de concreto 8cm</t>
  </si>
  <si>
    <t>Cabo Óptico 8 vias multimodo 50/125 µm OM4,  conforme MD</t>
  </si>
  <si>
    <t>Cordão Óptico duplex Multimodo 50/125 µm OM4 LC/LC UPC (2,5metros)</t>
  </si>
  <si>
    <t>Extensão de fibra óptica, pigtail, multimodo 50/125 OM4, conector LC UPC</t>
  </si>
  <si>
    <t>Distribuidor Interno Óptico (DIO padrão 19") com Acoplador Óptico Duplex Multimodo LC/LC UPC (24 portas), completo conforme Memorial</t>
  </si>
  <si>
    <t>Remoção de aparelhos sanitários e metais, com reaproveitamento</t>
  </si>
  <si>
    <t>Remoção de piso de basalto com reaproveitamento</t>
  </si>
  <si>
    <t>Remoção de piso de madeira com reaproveitamento</t>
  </si>
  <si>
    <t>INSTALAÇÃO DE NOVA REDE DE LÓGICA E TELEFONIA (CABEAMENTO ESTRUTURADO) - DELEGACIA DA POLÍCIA FEDERAL EM RIO GRANDE -RS</t>
  </si>
  <si>
    <t>POLICIA FEDERAL - RUA GENERAL OSÓRIO Nº 512 - RIO GRANDE - RS</t>
  </si>
  <si>
    <t>Fusão de fibras ópticas</t>
  </si>
  <si>
    <t>8.1.43</t>
  </si>
  <si>
    <t>Porta equipamentos Dutotec para 3 blocos, cor branca</t>
  </si>
  <si>
    <t>BDI</t>
  </si>
  <si>
    <t>SUBTOTAIS (S/BDI)</t>
  </si>
  <si>
    <t>1.3.3</t>
  </si>
  <si>
    <t>Administração canteiro de obras (Engenheiro Elétrico e Encarregado Geral de obras)</t>
  </si>
  <si>
    <t>Desmobilização canteiro de obras</t>
  </si>
  <si>
    <t xml:space="preserve">ADMINISTRAÇÃO LOCAL </t>
  </si>
  <si>
    <t>1.3.4</t>
  </si>
  <si>
    <t>MOBILIZAÇÃO/DESMOBILIZAÇÃO</t>
  </si>
  <si>
    <t>1.4.</t>
  </si>
  <si>
    <t>1.4.1</t>
  </si>
  <si>
    <t xml:space="preserve"> </t>
  </si>
  <si>
    <t>Observações:</t>
  </si>
  <si>
    <t>1 - O item Administração Local foi orçado pela unidade "cj", mas será pago em valor proporcional ao percentual executado da obra, a fim de não premiar atrasos por parte da Contratada (vide item 9.3.2.2 do Acórdão nº 2.622/2013-TCU).</t>
  </si>
  <si>
    <t>2 - Os itens Administração Local, Instalações Provisórias de Obra e Mobilização/Desmobilização serão sujeitos a medição, conforme determina o item 9.3.2.1 do Acórdão nº 2.622/2013 - TCU.</t>
  </si>
  <si>
    <t>91928</t>
  </si>
  <si>
    <t>93358</t>
  </si>
  <si>
    <t>93382</t>
  </si>
  <si>
    <t>91875</t>
  </si>
  <si>
    <t>91890</t>
  </si>
  <si>
    <t>93584</t>
  </si>
  <si>
    <t>98458</t>
  </si>
  <si>
    <t>96620</t>
  </si>
  <si>
    <t>100324</t>
  </si>
  <si>
    <t>91867</t>
  </si>
  <si>
    <t>91868</t>
  </si>
  <si>
    <t>91869</t>
  </si>
  <si>
    <t>93011</t>
  </si>
  <si>
    <t>91876</t>
  </si>
  <si>
    <t>93016</t>
  </si>
  <si>
    <t>93024</t>
  </si>
  <si>
    <t>91932</t>
  </si>
  <si>
    <t>95778</t>
  </si>
  <si>
    <t>95779</t>
  </si>
  <si>
    <t>95781</t>
  </si>
  <si>
    <t>95782</t>
  </si>
  <si>
    <t>95785</t>
  </si>
  <si>
    <t>95787</t>
  </si>
  <si>
    <t>95789</t>
  </si>
  <si>
    <t>95791</t>
  </si>
  <si>
    <t>95795</t>
  </si>
  <si>
    <t>95796</t>
  </si>
  <si>
    <t>95801</t>
  </si>
  <si>
    <t>93673</t>
  </si>
  <si>
    <t>101879</t>
  </si>
  <si>
    <t>101890</t>
  </si>
  <si>
    <t>91996</t>
  </si>
  <si>
    <t>100562</t>
  </si>
  <si>
    <t>98296</t>
  </si>
  <si>
    <t>98302</t>
  </si>
  <si>
    <t>98307</t>
  </si>
  <si>
    <t>90436</t>
  </si>
  <si>
    <t>97113</t>
  </si>
  <si>
    <t>103689</t>
  </si>
  <si>
    <t>87249</t>
  </si>
  <si>
    <t>87878</t>
  </si>
  <si>
    <t>87529</t>
  </si>
  <si>
    <t>96113</t>
  </si>
  <si>
    <t>97633</t>
  </si>
  <si>
    <t>97641</t>
  </si>
  <si>
    <t>INSTALAÇÃO DE NOVA REDE DE LÓGICA E TELEFONIA (CABEAMENTO ESTRUTURADO) - DELEGACIA DA POLÍCIA FEDERAL EM RIO GRANDE-RS</t>
  </si>
  <si>
    <t xml:space="preserve">Custo Unitário (R$) </t>
  </si>
  <si>
    <t xml:space="preserve">Custo Total  (R$) </t>
  </si>
  <si>
    <t>Limpeza final para entrega da obra</t>
  </si>
  <si>
    <t>3. Para o ISS foi adotada a alíquota do município de Rio Grande (3,0%). Como a base de cálculo é o preço do serviço excluídos os materiais fornecidos, foi considerado  no cálculo de BDI uma alíquota equivalente.</t>
  </si>
  <si>
    <t>4. Os Encargos Sociais utilizados no valor da mão-de-obra do orçamento são 111,22%, de acordo com os encargos sociais.</t>
  </si>
  <si>
    <t>SUBTOTAIS (S/ BDI)</t>
  </si>
  <si>
    <t>TOTAL GERAL (C/ BDI)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</si>
</sst>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"/>
    <numFmt numFmtId="167" formatCode="0.00000"/>
    <numFmt numFmtId="168" formatCode="_-* #,##0.00000_-;\-* #,##0.00000_-;_-* &quot;-&quot;??_-;_-@_-"/>
    <numFmt numFmtId="170" formatCode="#,##0.00_ ;\-#,##0.00\ 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16"/>
      <name val="Arial"/>
      <family val="2"/>
    </font>
    <font>
      <sz val="10"/>
      <color rgb="FFFF000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rgb="FF000000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name val="MS Sans Serif"/>
      <family val="2"/>
    </font>
    <font>
      <sz val="10"/>
      <name val="Calibri"/>
      <family val="2"/>
    </font>
    <font>
      <sz val="8"/>
      <color rgb="FFFF0000"/>
      <name val="Arial"/>
      <family val="2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0" fillId="0" borderId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20" fillId="0" borderId="0"/>
    <xf numFmtId="0" fontId="2" fillId="0" borderId="0"/>
    <xf numFmtId="43" fontId="20" fillId="0" borderId="0" applyFont="0" applyFill="0" applyBorder="0" applyAlignment="0" applyProtection="0"/>
    <xf numFmtId="0" fontId="4" fillId="0" borderId="0"/>
    <xf numFmtId="0" fontId="1" fillId="0" borderId="0"/>
    <xf numFmtId="44" fontId="4" fillId="0" borderId="0" applyFont="0" applyFill="0" applyBorder="0" applyAlignment="0" applyProtection="0"/>
    <xf numFmtId="0" fontId="4" fillId="0" borderId="0"/>
    <xf numFmtId="43" fontId="32" fillId="0" borderId="0" applyFont="0" applyFill="0" applyBorder="0" applyAlignment="0" applyProtection="0"/>
    <xf numFmtId="0" fontId="35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5" fontId="4" fillId="0" borderId="0" xfId="5"/>
    <xf numFmtId="2" fontId="0" fillId="0" borderId="0" xfId="0" applyNumberFormat="1" applyAlignment="1">
      <alignment horizontal="center"/>
    </xf>
    <xf numFmtId="0" fontId="6" fillId="0" borderId="0" xfId="0" applyFont="1"/>
    <xf numFmtId="165" fontId="4" fillId="0" borderId="0" xfId="5" applyAlignment="1">
      <alignment horizontal="centerContinuous"/>
    </xf>
    <xf numFmtId="2" fontId="0" fillId="0" borderId="0" xfId="0" applyNumberFormat="1" applyAlignment="1">
      <alignment horizontal="centerContinuous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165" fontId="7" fillId="2" borderId="2" xfId="5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5" fontId="7" fillId="2" borderId="5" xfId="5" applyFont="1" applyFill="1" applyBorder="1" applyAlignment="1">
      <alignment horizontal="center"/>
    </xf>
    <xf numFmtId="2" fontId="7" fillId="2" borderId="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left" indent="1"/>
    </xf>
    <xf numFmtId="166" fontId="4" fillId="0" borderId="9" xfId="5" applyNumberFormat="1" applyBorder="1"/>
    <xf numFmtId="0" fontId="0" fillId="0" borderId="9" xfId="0" applyBorder="1" applyAlignment="1">
      <alignment horizontal="left" indent="1"/>
    </xf>
    <xf numFmtId="166" fontId="4" fillId="0" borderId="9" xfId="5" applyNumberFormat="1" applyFill="1" applyBorder="1"/>
    <xf numFmtId="165" fontId="4" fillId="0" borderId="9" xfId="5" applyBorder="1"/>
    <xf numFmtId="0" fontId="0" fillId="0" borderId="10" xfId="0" applyBorder="1"/>
    <xf numFmtId="2" fontId="0" fillId="0" borderId="11" xfId="0" applyNumberFormat="1" applyBorder="1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left" indent="1"/>
    </xf>
    <xf numFmtId="165" fontId="4" fillId="0" borderId="13" xfId="5" applyBorder="1"/>
    <xf numFmtId="0" fontId="0" fillId="0" borderId="14" xfId="0" applyBorder="1"/>
    <xf numFmtId="0" fontId="0" fillId="0" borderId="15" xfId="0" applyBorder="1" applyAlignment="1">
      <alignment horizontal="left" indent="1"/>
    </xf>
    <xf numFmtId="165" fontId="4" fillId="0" borderId="15" xfId="5" applyBorder="1"/>
    <xf numFmtId="0" fontId="0" fillId="2" borderId="16" xfId="0" applyFill="1" applyBorder="1" applyAlignment="1">
      <alignment vertical="center"/>
    </xf>
    <xf numFmtId="0" fontId="15" fillId="2" borderId="17" xfId="0" applyFont="1" applyFill="1" applyBorder="1" applyAlignment="1">
      <alignment horizontal="center" vertical="center"/>
    </xf>
    <xf numFmtId="165" fontId="4" fillId="0" borderId="0" xfId="5" applyBorder="1"/>
    <xf numFmtId="0" fontId="13" fillId="3" borderId="0" xfId="0" applyFont="1" applyFill="1" applyAlignment="1">
      <alignment horizontal="centerContinuous" vertical="center" wrapText="1"/>
    </xf>
    <xf numFmtId="39" fontId="18" fillId="2" borderId="8" xfId="5" applyNumberFormat="1" applyFont="1" applyFill="1" applyBorder="1" applyAlignment="1">
      <alignment horizontal="center" vertical="center"/>
    </xf>
    <xf numFmtId="39" fontId="18" fillId="0" borderId="8" xfId="5" applyNumberFormat="1" applyFont="1" applyFill="1" applyBorder="1" applyAlignment="1">
      <alignment horizontal="center" vertical="center"/>
    </xf>
    <xf numFmtId="165" fontId="4" fillId="0" borderId="13" xfId="5" applyFill="1" applyBorder="1"/>
    <xf numFmtId="0" fontId="16" fillId="3" borderId="0" xfId="0" applyFont="1" applyFill="1" applyAlignment="1">
      <alignment horizontal="left"/>
    </xf>
    <xf numFmtId="0" fontId="0" fillId="3" borderId="0" xfId="0" applyFill="1"/>
    <xf numFmtId="165" fontId="4" fillId="3" borderId="0" xfId="5" applyFill="1"/>
    <xf numFmtId="0" fontId="6" fillId="3" borderId="0" xfId="0" applyFont="1" applyFill="1"/>
    <xf numFmtId="2" fontId="0" fillId="3" borderId="0" xfId="0" applyNumberFormat="1" applyFill="1" applyAlignment="1">
      <alignment horizontal="center"/>
    </xf>
    <xf numFmtId="0" fontId="6" fillId="3" borderId="0" xfId="0" applyFont="1" applyFill="1" applyAlignment="1">
      <alignment horizontal="left"/>
    </xf>
    <xf numFmtId="165" fontId="4" fillId="3" borderId="0" xfId="5" applyFill="1" applyAlignment="1">
      <alignment horizontal="centerContinuous"/>
    </xf>
    <xf numFmtId="0" fontId="8" fillId="3" borderId="1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Continuous" vertical="center"/>
    </xf>
    <xf numFmtId="0" fontId="8" fillId="3" borderId="2" xfId="0" applyFont="1" applyFill="1" applyBorder="1" applyAlignment="1">
      <alignment horizontal="centerContinuous" vertical="center"/>
    </xf>
    <xf numFmtId="0" fontId="0" fillId="3" borderId="0" xfId="0" applyFill="1" applyAlignment="1">
      <alignment horizontal="center"/>
    </xf>
    <xf numFmtId="0" fontId="8" fillId="3" borderId="4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Continuous" vertical="center"/>
    </xf>
    <xf numFmtId="0" fontId="8" fillId="3" borderId="5" xfId="0" applyFont="1" applyFill="1" applyBorder="1" applyAlignment="1">
      <alignment horizontal="centerContinuous" vertical="center"/>
    </xf>
    <xf numFmtId="165" fontId="8" fillId="3" borderId="5" xfId="5" applyFont="1" applyFill="1" applyBorder="1" applyAlignment="1">
      <alignment horizontal="center" vertical="center"/>
    </xf>
    <xf numFmtId="165" fontId="8" fillId="3" borderId="24" xfId="5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17" fillId="3" borderId="12" xfId="0" applyFont="1" applyFill="1" applyBorder="1" applyAlignment="1">
      <alignment horizontal="center" vertical="center"/>
    </xf>
    <xf numFmtId="0" fontId="18" fillId="3" borderId="25" xfId="0" applyFont="1" applyFill="1" applyBorder="1" applyAlignment="1">
      <alignment vertical="center"/>
    </xf>
    <xf numFmtId="39" fontId="18" fillId="3" borderId="25" xfId="5" applyNumberFormat="1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8" fillId="3" borderId="27" xfId="0" applyFont="1" applyFill="1" applyBorder="1" applyAlignment="1">
      <alignment vertical="center"/>
    </xf>
    <xf numFmtId="39" fontId="18" fillId="3" borderId="27" xfId="5" applyNumberFormat="1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left" vertical="center" indent="1"/>
    </xf>
    <xf numFmtId="0" fontId="18" fillId="3" borderId="28" xfId="0" applyFont="1" applyFill="1" applyBorder="1" applyAlignment="1">
      <alignment vertical="center"/>
    </xf>
    <xf numFmtId="39" fontId="18" fillId="3" borderId="28" xfId="5" applyNumberFormat="1" applyFont="1" applyFill="1" applyBorder="1" applyAlignment="1">
      <alignment horizontal="center" vertical="center"/>
    </xf>
    <xf numFmtId="0" fontId="17" fillId="3" borderId="0" xfId="0" applyFont="1" applyFill="1" applyAlignment="1">
      <alignment vertical="center"/>
    </xf>
    <xf numFmtId="39" fontId="18" fillId="3" borderId="13" xfId="5" applyNumberFormat="1" applyFont="1" applyFill="1" applyBorder="1" applyAlignment="1">
      <alignment horizontal="center" vertical="center"/>
    </xf>
    <xf numFmtId="0" fontId="17" fillId="3" borderId="26" xfId="0" applyFont="1" applyFill="1" applyBorder="1" applyAlignment="1">
      <alignment vertical="center"/>
    </xf>
    <xf numFmtId="39" fontId="18" fillId="3" borderId="8" xfId="5" applyNumberFormat="1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10" fontId="0" fillId="0" borderId="30" xfId="2" applyNumberFormat="1" applyFont="1" applyBorder="1" applyAlignment="1">
      <alignment horizontal="center"/>
    </xf>
    <xf numFmtId="0" fontId="21" fillId="0" borderId="0" xfId="0" applyFont="1"/>
    <xf numFmtId="0" fontId="11" fillId="0" borderId="0" xfId="0" applyFont="1"/>
    <xf numFmtId="0" fontId="11" fillId="4" borderId="16" xfId="0" applyFont="1" applyFill="1" applyBorder="1"/>
    <xf numFmtId="10" fontId="7" fillId="0" borderId="0" xfId="3" applyNumberFormat="1" applyFont="1" applyFill="1" applyBorder="1"/>
    <xf numFmtId="10" fontId="13" fillId="3" borderId="0" xfId="0" applyNumberFormat="1" applyFont="1" applyFill="1" applyAlignment="1">
      <alignment vertical="center" wrapText="1"/>
    </xf>
    <xf numFmtId="17" fontId="18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65" fontId="0" fillId="3" borderId="0" xfId="0" applyNumberFormat="1" applyFill="1"/>
    <xf numFmtId="0" fontId="4" fillId="0" borderId="7" xfId="0" applyFont="1" applyBorder="1"/>
    <xf numFmtId="39" fontId="18" fillId="3" borderId="11" xfId="5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vertical="center" wrapText="1"/>
    </xf>
    <xf numFmtId="165" fontId="12" fillId="2" borderId="9" xfId="5" applyFont="1" applyFill="1" applyBorder="1" applyAlignment="1">
      <alignment vertical="center"/>
    </xf>
    <xf numFmtId="165" fontId="12" fillId="2" borderId="9" xfId="5" applyFont="1" applyFill="1" applyBorder="1" applyAlignment="1">
      <alignment horizontal="center" vertical="center"/>
    </xf>
    <xf numFmtId="165" fontId="4" fillId="0" borderId="9" xfId="5" applyFill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165" fontId="10" fillId="0" borderId="9" xfId="5" applyFont="1" applyFill="1" applyBorder="1" applyAlignment="1">
      <alignment horizontal="center" vertical="center" wrapText="1"/>
    </xf>
    <xf numFmtId="165" fontId="4" fillId="0" borderId="9" xfId="5" applyFont="1" applyFill="1" applyBorder="1" applyAlignment="1">
      <alignment horizontal="center" vertical="center"/>
    </xf>
    <xf numFmtId="165" fontId="4" fillId="0" borderId="9" xfId="5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165" fontId="10" fillId="0" borderId="9" xfId="5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165" fontId="12" fillId="2" borderId="9" xfId="4" applyFont="1" applyFill="1" applyBorder="1" applyAlignment="1">
      <alignment horizontal="center" vertical="center"/>
    </xf>
    <xf numFmtId="165" fontId="4" fillId="0" borderId="9" xfId="4" applyFont="1" applyFill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165" fontId="4" fillId="2" borderId="9" xfId="5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/>
    </xf>
    <xf numFmtId="165" fontId="4" fillId="2" borderId="9" xfId="5" applyFill="1" applyBorder="1" applyAlignment="1">
      <alignment horizontal="center" vertical="top"/>
    </xf>
    <xf numFmtId="0" fontId="22" fillId="0" borderId="9" xfId="0" applyFont="1" applyBorder="1" applyAlignment="1">
      <alignment vertical="top" wrapText="1"/>
    </xf>
    <xf numFmtId="165" fontId="4" fillId="0" borderId="9" xfId="5" applyFont="1" applyFill="1" applyBorder="1" applyAlignment="1">
      <alignment horizontal="center" vertical="top" wrapText="1"/>
    </xf>
    <xf numFmtId="0" fontId="10" fillId="0" borderId="41" xfId="0" applyFont="1" applyBorder="1" applyAlignment="1">
      <alignment horizontal="left" vertical="center"/>
    </xf>
    <xf numFmtId="0" fontId="0" fillId="0" borderId="24" xfId="0" applyBorder="1" applyAlignment="1">
      <alignment vertical="center" wrapText="1"/>
    </xf>
    <xf numFmtId="165" fontId="4" fillId="0" borderId="24" xfId="5" applyFont="1" applyFill="1" applyBorder="1" applyAlignment="1">
      <alignment horizontal="center" vertical="center"/>
    </xf>
    <xf numFmtId="0" fontId="5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 wrapText="1"/>
    </xf>
    <xf numFmtId="0" fontId="0" fillId="5" borderId="0" xfId="0" applyFill="1" applyAlignment="1">
      <alignment horizontal="center" vertical="center"/>
    </xf>
    <xf numFmtId="0" fontId="14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6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center" vertical="center"/>
    </xf>
    <xf numFmtId="9" fontId="14" fillId="5" borderId="0" xfId="0" applyNumberFormat="1" applyFont="1" applyFill="1" applyAlignment="1">
      <alignment horizontal="left" vertical="center"/>
    </xf>
    <xf numFmtId="4" fontId="9" fillId="0" borderId="24" xfId="5" applyNumberFormat="1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4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17" fontId="19" fillId="5" borderId="0" xfId="0" applyNumberFormat="1" applyFont="1" applyFill="1" applyAlignment="1">
      <alignment horizontal="right"/>
    </xf>
    <xf numFmtId="2" fontId="14" fillId="3" borderId="0" xfId="0" applyNumberFormat="1" applyFont="1" applyFill="1" applyAlignment="1">
      <alignment horizontal="center"/>
    </xf>
    <xf numFmtId="0" fontId="17" fillId="3" borderId="48" xfId="0" applyFont="1" applyFill="1" applyBorder="1" applyAlignment="1">
      <alignment horizontal="left" vertical="center" indent="1"/>
    </xf>
    <xf numFmtId="10" fontId="18" fillId="0" borderId="8" xfId="5" applyNumberFormat="1" applyFont="1" applyFill="1" applyBorder="1" applyAlignment="1">
      <alignment horizontal="center" vertical="center"/>
    </xf>
    <xf numFmtId="0" fontId="17" fillId="3" borderId="49" xfId="0" applyFont="1" applyFill="1" applyBorder="1" applyAlignment="1">
      <alignment horizontal="left" vertical="center" indent="1"/>
    </xf>
    <xf numFmtId="49" fontId="23" fillId="0" borderId="0" xfId="1" applyNumberFormat="1" applyFont="1" applyAlignment="1">
      <alignment wrapText="1"/>
    </xf>
    <xf numFmtId="165" fontId="7" fillId="3" borderId="2" xfId="5" applyFont="1" applyFill="1" applyBorder="1" applyAlignment="1">
      <alignment horizontal="center" vertical="center"/>
    </xf>
    <xf numFmtId="2" fontId="7" fillId="5" borderId="3" xfId="0" applyNumberFormat="1" applyFont="1" applyFill="1" applyBorder="1" applyAlignment="1">
      <alignment horizontal="center" vertical="center"/>
    </xf>
    <xf numFmtId="2" fontId="7" fillId="5" borderId="6" xfId="0" applyNumberFormat="1" applyFont="1" applyFill="1" applyBorder="1" applyAlignment="1">
      <alignment horizontal="center"/>
    </xf>
    <xf numFmtId="10" fontId="18" fillId="3" borderId="28" xfId="2" applyNumberFormat="1" applyFont="1" applyFill="1" applyBorder="1" applyAlignment="1">
      <alignment horizontal="center" vertical="center"/>
    </xf>
    <xf numFmtId="10" fontId="18" fillId="3" borderId="27" xfId="2" applyNumberFormat="1" applyFont="1" applyFill="1" applyBorder="1" applyAlignment="1">
      <alignment horizontal="center" vertical="center"/>
    </xf>
    <xf numFmtId="10" fontId="18" fillId="3" borderId="21" xfId="2" applyNumberFormat="1" applyFont="1" applyFill="1" applyBorder="1" applyAlignment="1">
      <alignment horizontal="center" vertical="center"/>
    </xf>
    <xf numFmtId="10" fontId="18" fillId="3" borderId="43" xfId="2" applyNumberFormat="1" applyFont="1" applyFill="1" applyBorder="1" applyAlignment="1">
      <alignment horizontal="center" vertical="center"/>
    </xf>
    <xf numFmtId="10" fontId="18" fillId="3" borderId="53" xfId="2" applyNumberFormat="1" applyFont="1" applyFill="1" applyBorder="1" applyAlignment="1">
      <alignment horizontal="center" vertical="center"/>
    </xf>
    <xf numFmtId="39" fontId="18" fillId="3" borderId="43" xfId="5" applyNumberFormat="1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7" fillId="7" borderId="9" xfId="0" applyFont="1" applyFill="1" applyBorder="1" applyAlignment="1">
      <alignment vertical="center" wrapText="1"/>
    </xf>
    <xf numFmtId="165" fontId="4" fillId="7" borderId="9" xfId="5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8" fillId="6" borderId="16" xfId="0" applyFont="1" applyFill="1" applyBorder="1" applyAlignment="1">
      <alignment vertical="top"/>
    </xf>
    <xf numFmtId="165" fontId="7" fillId="3" borderId="47" xfId="5" applyFont="1" applyFill="1" applyBorder="1" applyAlignment="1">
      <alignment horizontal="center" vertical="center"/>
    </xf>
    <xf numFmtId="165" fontId="8" fillId="6" borderId="9" xfId="5" applyFont="1" applyFill="1" applyBorder="1" applyAlignment="1">
      <alignment horizontal="center" vertical="center"/>
    </xf>
    <xf numFmtId="39" fontId="8" fillId="6" borderId="9" xfId="5" applyNumberFormat="1" applyFont="1" applyFill="1" applyBorder="1" applyAlignment="1">
      <alignment horizontal="center" vertical="center"/>
    </xf>
    <xf numFmtId="165" fontId="4" fillId="6" borderId="9" xfId="5" applyFont="1" applyFill="1" applyBorder="1" applyAlignment="1">
      <alignment horizontal="center" vertical="center"/>
    </xf>
    <xf numFmtId="4" fontId="4" fillId="6" borderId="9" xfId="5" applyNumberFormat="1" applyFont="1" applyFill="1" applyBorder="1" applyAlignment="1">
      <alignment horizontal="center" vertical="center"/>
    </xf>
    <xf numFmtId="0" fontId="4" fillId="7" borderId="52" xfId="0" applyFont="1" applyFill="1" applyBorder="1" applyAlignment="1">
      <alignment vertical="center"/>
    </xf>
    <xf numFmtId="0" fontId="4" fillId="7" borderId="25" xfId="0" applyFont="1" applyFill="1" applyBorder="1" applyAlignment="1">
      <alignment horizontal="right" vertical="center"/>
    </xf>
    <xf numFmtId="165" fontId="4" fillId="7" borderId="13" xfId="5" applyFont="1" applyFill="1" applyBorder="1" applyAlignment="1">
      <alignment horizontal="center" vertical="center"/>
    </xf>
    <xf numFmtId="10" fontId="4" fillId="7" borderId="13" xfId="2" applyNumberFormat="1" applyFont="1" applyFill="1" applyBorder="1" applyAlignment="1">
      <alignment horizontal="center" vertical="center"/>
    </xf>
    <xf numFmtId="0" fontId="4" fillId="7" borderId="51" xfId="0" applyFont="1" applyFill="1" applyBorder="1" applyAlignment="1">
      <alignment vertical="center"/>
    </xf>
    <xf numFmtId="0" fontId="4" fillId="7" borderId="47" xfId="0" applyFont="1" applyFill="1" applyBorder="1" applyAlignment="1">
      <alignment horizontal="right" vertical="center"/>
    </xf>
    <xf numFmtId="165" fontId="4" fillId="7" borderId="24" xfId="5" applyFont="1" applyFill="1" applyBorder="1" applyAlignment="1">
      <alignment horizontal="center" vertical="center"/>
    </xf>
    <xf numFmtId="10" fontId="4" fillId="7" borderId="24" xfId="2" applyNumberFormat="1" applyFont="1" applyFill="1" applyBorder="1" applyAlignment="1">
      <alignment horizontal="center" vertical="center"/>
    </xf>
    <xf numFmtId="9" fontId="8" fillId="7" borderId="56" xfId="2" applyFont="1" applyFill="1" applyBorder="1" applyAlignment="1">
      <alignment horizontal="center" vertical="center"/>
    </xf>
    <xf numFmtId="9" fontId="8" fillId="7" borderId="53" xfId="2" applyFont="1" applyFill="1" applyBorder="1" applyAlignment="1">
      <alignment horizontal="center" vertical="center"/>
    </xf>
    <xf numFmtId="39" fontId="8" fillId="6" borderId="45" xfId="5" applyNumberFormat="1" applyFont="1" applyFill="1" applyBorder="1" applyAlignment="1">
      <alignment vertical="center"/>
    </xf>
    <xf numFmtId="39" fontId="8" fillId="6" borderId="54" xfId="5" applyNumberFormat="1" applyFont="1" applyFill="1" applyBorder="1" applyAlignment="1">
      <alignment vertical="center"/>
    </xf>
    <xf numFmtId="9" fontId="8" fillId="7" borderId="55" xfId="2" applyFont="1" applyFill="1" applyBorder="1" applyAlignment="1">
      <alignment horizontal="center" vertical="center"/>
    </xf>
    <xf numFmtId="9" fontId="8" fillId="7" borderId="39" xfId="2" applyFont="1" applyFill="1" applyBorder="1" applyAlignment="1">
      <alignment horizontal="center" vertical="center"/>
    </xf>
    <xf numFmtId="39" fontId="8" fillId="6" borderId="54" xfId="5" applyNumberFormat="1" applyFont="1" applyFill="1" applyBorder="1" applyAlignment="1">
      <alignment horizontal="center" vertical="center"/>
    </xf>
    <xf numFmtId="0" fontId="4" fillId="0" borderId="0" xfId="0" applyFont="1"/>
    <xf numFmtId="0" fontId="4" fillId="5" borderId="9" xfId="0" applyFont="1" applyFill="1" applyBorder="1" applyAlignment="1">
      <alignment vertical="center" wrapText="1"/>
    </xf>
    <xf numFmtId="0" fontId="10" fillId="0" borderId="9" xfId="0" applyFont="1" applyBorder="1" applyAlignment="1">
      <alignment horizontal="left" indent="1"/>
    </xf>
    <xf numFmtId="0" fontId="11" fillId="3" borderId="0" xfId="0" applyFont="1" applyFill="1" applyAlignment="1">
      <alignment horizontal="centerContinuous" vertical="center" wrapText="1"/>
    </xf>
    <xf numFmtId="166" fontId="0" fillId="0" borderId="0" xfId="0" applyNumberFormat="1"/>
    <xf numFmtId="43" fontId="0" fillId="0" borderId="0" xfId="0" applyNumberFormat="1"/>
    <xf numFmtId="10" fontId="11" fillId="4" borderId="37" xfId="2" applyNumberFormat="1" applyFont="1" applyFill="1" applyBorder="1"/>
    <xf numFmtId="0" fontId="30" fillId="0" borderId="0" xfId="0" applyFont="1"/>
    <xf numFmtId="0" fontId="4" fillId="0" borderId="32" xfId="0" applyFont="1" applyBorder="1"/>
    <xf numFmtId="0" fontId="4" fillId="0" borderId="22" xfId="0" applyFont="1" applyBorder="1"/>
    <xf numFmtId="0" fontId="4" fillId="0" borderId="3" xfId="0" applyFont="1" applyBorder="1"/>
    <xf numFmtId="0" fontId="4" fillId="0" borderId="33" xfId="0" applyFont="1" applyBorder="1"/>
    <xf numFmtId="0" fontId="4" fillId="0" borderId="21" xfId="0" applyFont="1" applyBorder="1"/>
    <xf numFmtId="0" fontId="12" fillId="0" borderId="0" xfId="0" applyFont="1"/>
    <xf numFmtId="10" fontId="12" fillId="0" borderId="0" xfId="0" applyNumberFormat="1" applyFont="1"/>
    <xf numFmtId="167" fontId="4" fillId="0" borderId="0" xfId="3" applyNumberFormat="1" applyFont="1" applyBorder="1"/>
    <xf numFmtId="0" fontId="11" fillId="0" borderId="32" xfId="0" applyFont="1" applyBorder="1"/>
    <xf numFmtId="0" fontId="11" fillId="0" borderId="22" xfId="0" applyFont="1" applyBorder="1"/>
    <xf numFmtId="10" fontId="11" fillId="0" borderId="3" xfId="0" applyNumberFormat="1" applyFont="1" applyBorder="1"/>
    <xf numFmtId="0" fontId="12" fillId="0" borderId="33" xfId="0" applyFont="1" applyBorder="1"/>
    <xf numFmtId="10" fontId="30" fillId="0" borderId="21" xfId="14" applyNumberFormat="1" applyFont="1" applyBorder="1" applyProtection="1">
      <protection locked="0"/>
    </xf>
    <xf numFmtId="0" fontId="12" fillId="0" borderId="34" xfId="0" applyFont="1" applyBorder="1"/>
    <xf numFmtId="0" fontId="12" fillId="0" borderId="23" xfId="0" applyFont="1" applyBorder="1"/>
    <xf numFmtId="10" fontId="30" fillId="0" borderId="6" xfId="14" applyNumberFormat="1" applyFont="1" applyBorder="1" applyProtection="1">
      <protection locked="0"/>
    </xf>
    <xf numFmtId="0" fontId="11" fillId="0" borderId="16" xfId="0" applyFont="1" applyBorder="1"/>
    <xf numFmtId="0" fontId="11" fillId="0" borderId="35" xfId="0" applyFont="1" applyBorder="1"/>
    <xf numFmtId="10" fontId="11" fillId="0" borderId="37" xfId="14" applyNumberFormat="1" applyFont="1" applyBorder="1" applyProtection="1">
      <protection locked="0"/>
    </xf>
    <xf numFmtId="10" fontId="30" fillId="0" borderId="21" xfId="3" applyNumberFormat="1" applyFont="1" applyFill="1" applyBorder="1" applyProtection="1">
      <protection locked="0"/>
    </xf>
    <xf numFmtId="10" fontId="30" fillId="0" borderId="6" xfId="3" applyNumberFormat="1" applyFont="1" applyFill="1" applyBorder="1" applyProtection="1">
      <protection locked="0"/>
    </xf>
    <xf numFmtId="167" fontId="4" fillId="0" borderId="0" xfId="0" applyNumberFormat="1" applyFont="1"/>
    <xf numFmtId="0" fontId="4" fillId="0" borderId="36" xfId="0" applyFont="1" applyBorder="1" applyAlignment="1">
      <alignment horizontal="center"/>
    </xf>
    <xf numFmtId="2" fontId="4" fillId="0" borderId="0" xfId="0" applyNumberFormat="1" applyFont="1"/>
    <xf numFmtId="0" fontId="4" fillId="0" borderId="23" xfId="0" applyFont="1" applyBorder="1" applyAlignment="1">
      <alignment horizontal="center" vertical="top"/>
    </xf>
    <xf numFmtId="0" fontId="15" fillId="0" borderId="0" xfId="0" applyFont="1"/>
    <xf numFmtId="0" fontId="4" fillId="0" borderId="34" xfId="0" applyFont="1" applyBorder="1"/>
    <xf numFmtId="0" fontId="4" fillId="0" borderId="23" xfId="0" applyFont="1" applyBorder="1"/>
    <xf numFmtId="0" fontId="4" fillId="0" borderId="6" xfId="0" applyFont="1" applyBorder="1"/>
    <xf numFmtId="0" fontId="19" fillId="0" borderId="9" xfId="0" applyFont="1" applyBorder="1" applyAlignment="1">
      <alignment horizontal="center" vertical="top" wrapText="1"/>
    </xf>
    <xf numFmtId="39" fontId="7" fillId="6" borderId="45" xfId="5" applyNumberFormat="1" applyFont="1" applyFill="1" applyBorder="1" applyAlignment="1">
      <alignment horizontal="center" vertical="center"/>
    </xf>
    <xf numFmtId="10" fontId="7" fillId="6" borderId="44" xfId="2" applyNumberFormat="1" applyFont="1" applyFill="1" applyBorder="1" applyAlignment="1">
      <alignment horizontal="center" vertical="center"/>
    </xf>
    <xf numFmtId="17" fontId="18" fillId="0" borderId="0" xfId="0" applyNumberFormat="1" applyFont="1" applyAlignment="1">
      <alignment horizontal="left"/>
    </xf>
    <xf numFmtId="0" fontId="6" fillId="5" borderId="0" xfId="0" applyFont="1" applyFill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8" fillId="6" borderId="35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165" fontId="7" fillId="3" borderId="29" xfId="5" applyFont="1" applyFill="1" applyBorder="1" applyAlignment="1">
      <alignment horizontal="center" vertical="center"/>
    </xf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vertical="center" wrapText="1"/>
    </xf>
    <xf numFmtId="0" fontId="30" fillId="6" borderId="35" xfId="0" quotePrefix="1" applyFont="1" applyFill="1" applyBorder="1" applyAlignment="1">
      <alignment horizontal="center" vertical="center"/>
    </xf>
    <xf numFmtId="0" fontId="18" fillId="9" borderId="35" xfId="0" quotePrefix="1" applyFont="1" applyFill="1" applyBorder="1" applyAlignment="1">
      <alignment horizontal="center" vertical="center"/>
    </xf>
    <xf numFmtId="10" fontId="15" fillId="9" borderId="17" xfId="0" applyNumberFormat="1" applyFont="1" applyFill="1" applyBorder="1" applyAlignment="1">
      <alignment horizontal="left" vertical="center"/>
    </xf>
    <xf numFmtId="0" fontId="18" fillId="8" borderId="16" xfId="0" applyFont="1" applyFill="1" applyBorder="1" applyAlignment="1">
      <alignment vertical="top"/>
    </xf>
    <xf numFmtId="0" fontId="18" fillId="8" borderId="35" xfId="0" applyFont="1" applyFill="1" applyBorder="1" applyAlignment="1">
      <alignment horizontal="center" vertical="center"/>
    </xf>
    <xf numFmtId="165" fontId="8" fillId="8" borderId="9" xfId="5" applyFont="1" applyFill="1" applyBorder="1" applyAlignment="1">
      <alignment horizontal="center" vertical="center"/>
    </xf>
    <xf numFmtId="39" fontId="8" fillId="8" borderId="9" xfId="5" applyNumberFormat="1" applyFont="1" applyFill="1" applyBorder="1" applyAlignment="1">
      <alignment horizontal="center" vertical="center"/>
    </xf>
    <xf numFmtId="39" fontId="7" fillId="8" borderId="45" xfId="5" applyNumberFormat="1" applyFont="1" applyFill="1" applyBorder="1" applyAlignment="1">
      <alignment horizontal="center" vertical="center"/>
    </xf>
    <xf numFmtId="10" fontId="7" fillId="8" borderId="44" xfId="2" applyNumberFormat="1" applyFont="1" applyFill="1" applyBorder="1" applyAlignment="1">
      <alignment horizontal="center" vertical="center"/>
    </xf>
    <xf numFmtId="39" fontId="8" fillId="8" borderId="54" xfId="5" applyNumberFormat="1" applyFont="1" applyFill="1" applyBorder="1" applyAlignment="1">
      <alignment horizontal="center" vertical="center"/>
    </xf>
    <xf numFmtId="170" fontId="8" fillId="8" borderId="9" xfId="5" applyNumberFormat="1" applyFont="1" applyFill="1" applyBorder="1" applyAlignment="1">
      <alignment horizontal="center" vertical="center"/>
    </xf>
    <xf numFmtId="0" fontId="0" fillId="8" borderId="16" xfId="0" applyFill="1" applyBorder="1" applyAlignment="1">
      <alignment vertical="center"/>
    </xf>
    <xf numFmtId="0" fontId="15" fillId="8" borderId="17" xfId="0" applyFont="1" applyFill="1" applyBorder="1" applyAlignment="1">
      <alignment horizontal="center" vertical="center"/>
    </xf>
    <xf numFmtId="165" fontId="8" fillId="8" borderId="57" xfId="5" applyFont="1" applyFill="1" applyBorder="1" applyAlignment="1">
      <alignment vertical="center"/>
    </xf>
    <xf numFmtId="165" fontId="8" fillId="8" borderId="37" xfId="5" applyFont="1" applyFill="1" applyBorder="1" applyAlignment="1">
      <alignment vertical="center"/>
    </xf>
    <xf numFmtId="165" fontId="8" fillId="6" borderId="57" xfId="5" applyFont="1" applyFill="1" applyBorder="1" applyAlignment="1">
      <alignment vertical="center"/>
    </xf>
    <xf numFmtId="165" fontId="8" fillId="6" borderId="37" xfId="5" applyFont="1" applyFill="1" applyBorder="1" applyAlignment="1">
      <alignment vertical="center"/>
    </xf>
    <xf numFmtId="0" fontId="9" fillId="0" borderId="42" xfId="0" applyFont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/>
    </xf>
    <xf numFmtId="0" fontId="0" fillId="5" borderId="22" xfId="0" applyFill="1" applyBorder="1" applyAlignment="1">
      <alignment vertical="center" wrapText="1"/>
    </xf>
    <xf numFmtId="0" fontId="19" fillId="0" borderId="9" xfId="0" quotePrefix="1" applyFont="1" applyBorder="1" applyAlignment="1">
      <alignment horizontal="center" vertical="center"/>
    </xf>
    <xf numFmtId="0" fontId="34" fillId="0" borderId="9" xfId="0" quotePrefix="1" applyFont="1" applyBorder="1" applyAlignment="1">
      <alignment horizontal="center" vertical="center"/>
    </xf>
    <xf numFmtId="4" fontId="33" fillId="0" borderId="9" xfId="5" applyNumberFormat="1" applyFont="1" applyFill="1" applyBorder="1" applyAlignment="1">
      <alignment horizontal="right" vertical="center"/>
    </xf>
    <xf numFmtId="4" fontId="33" fillId="0" borderId="9" xfId="0" applyNumberFormat="1" applyFont="1" applyBorder="1" applyAlignment="1">
      <alignment horizontal="right" vertical="center"/>
    </xf>
    <xf numFmtId="0" fontId="34" fillId="0" borderId="9" xfId="0" applyFont="1" applyBorder="1" applyAlignment="1">
      <alignment horizontal="center" vertical="center"/>
    </xf>
    <xf numFmtId="0" fontId="15" fillId="6" borderId="17" xfId="0" applyFont="1" applyFill="1" applyBorder="1" applyAlignment="1">
      <alignment horizontal="left" vertical="center"/>
    </xf>
    <xf numFmtId="0" fontId="15" fillId="9" borderId="17" xfId="0" applyFont="1" applyFill="1" applyBorder="1" applyAlignment="1">
      <alignment horizontal="left" vertical="center"/>
    </xf>
    <xf numFmtId="0" fontId="0" fillId="5" borderId="0" xfId="0" applyFill="1" applyAlignment="1">
      <alignment horizontal="right" vertical="center"/>
    </xf>
    <xf numFmtId="4" fontId="0" fillId="5" borderId="0" xfId="0" applyNumberFormat="1" applyFill="1" applyAlignment="1">
      <alignment horizontal="right" vertical="center"/>
    </xf>
    <xf numFmtId="0" fontId="14" fillId="5" borderId="0" xfId="0" applyFont="1" applyFill="1" applyAlignment="1">
      <alignment horizontal="right" vertical="center"/>
    </xf>
    <xf numFmtId="10" fontId="14" fillId="5" borderId="0" xfId="2" applyNumberFormat="1" applyFont="1" applyFill="1" applyBorder="1" applyAlignment="1">
      <alignment horizontal="right" vertical="center"/>
    </xf>
    <xf numFmtId="10" fontId="14" fillId="5" borderId="0" xfId="0" applyNumberFormat="1" applyFont="1" applyFill="1" applyAlignment="1">
      <alignment horizontal="right" vertical="center"/>
    </xf>
    <xf numFmtId="0" fontId="6" fillId="5" borderId="0" xfId="0" applyFont="1" applyFill="1" applyAlignment="1">
      <alignment horizontal="right" vertical="center" wrapText="1"/>
    </xf>
    <xf numFmtId="9" fontId="14" fillId="5" borderId="0" xfId="0" applyNumberFormat="1" applyFont="1" applyFill="1" applyAlignment="1">
      <alignment horizontal="right" vertical="center"/>
    </xf>
    <xf numFmtId="4" fontId="7" fillId="5" borderId="0" xfId="0" applyNumberFormat="1" applyFont="1" applyFill="1" applyAlignment="1">
      <alignment horizontal="right" vertical="center"/>
    </xf>
    <xf numFmtId="164" fontId="14" fillId="5" borderId="0" xfId="0" applyNumberFormat="1" applyFont="1" applyFill="1" applyAlignment="1">
      <alignment horizontal="right" vertical="center"/>
    </xf>
    <xf numFmtId="0" fontId="7" fillId="5" borderId="0" xfId="0" applyFont="1" applyFill="1" applyAlignment="1">
      <alignment horizontal="right" vertical="center" wrapText="1"/>
    </xf>
    <xf numFmtId="0" fontId="7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center"/>
    </xf>
    <xf numFmtId="4" fontId="9" fillId="0" borderId="24" xfId="5" applyNumberFormat="1" applyFont="1" applyFill="1" applyBorder="1" applyAlignment="1">
      <alignment horizontal="right" vertical="center" wrapText="1"/>
    </xf>
    <xf numFmtId="0" fontId="9" fillId="0" borderId="24" xfId="0" applyFont="1" applyBorder="1" applyAlignment="1">
      <alignment horizontal="right" vertical="center" wrapText="1"/>
    </xf>
    <xf numFmtId="0" fontId="9" fillId="0" borderId="42" xfId="0" applyFont="1" applyBorder="1" applyAlignment="1">
      <alignment horizontal="right" vertical="center" wrapText="1"/>
    </xf>
    <xf numFmtId="165" fontId="12" fillId="2" borderId="9" xfId="5" applyFont="1" applyFill="1" applyBorder="1" applyAlignment="1">
      <alignment horizontal="right" vertical="center"/>
    </xf>
    <xf numFmtId="4" fontId="4" fillId="2" borderId="9" xfId="5" applyNumberFormat="1" applyFill="1" applyBorder="1" applyAlignment="1">
      <alignment horizontal="right" vertical="center"/>
    </xf>
    <xf numFmtId="166" fontId="10" fillId="2" borderId="9" xfId="5" applyNumberFormat="1" applyFont="1" applyFill="1" applyBorder="1" applyAlignment="1">
      <alignment horizontal="right" vertical="center"/>
    </xf>
    <xf numFmtId="166" fontId="7" fillId="2" borderId="30" xfId="5" applyNumberFormat="1" applyFont="1" applyFill="1" applyBorder="1" applyAlignment="1">
      <alignment horizontal="right" vertical="center"/>
    </xf>
    <xf numFmtId="165" fontId="4" fillId="7" borderId="9" xfId="5" applyFill="1" applyBorder="1" applyAlignment="1">
      <alignment horizontal="right" vertical="center"/>
    </xf>
    <xf numFmtId="4" fontId="4" fillId="7" borderId="9" xfId="5" applyNumberFormat="1" applyFill="1" applyBorder="1" applyAlignment="1">
      <alignment horizontal="right" vertical="center"/>
    </xf>
    <xf numFmtId="166" fontId="10" fillId="7" borderId="9" xfId="5" applyNumberFormat="1" applyFont="1" applyFill="1" applyBorder="1" applyAlignment="1">
      <alignment horizontal="right" vertical="center"/>
    </xf>
    <xf numFmtId="165" fontId="4" fillId="0" borderId="9" xfId="5" applyFont="1" applyFill="1" applyBorder="1" applyAlignment="1">
      <alignment horizontal="right" vertical="center"/>
    </xf>
    <xf numFmtId="4" fontId="4" fillId="0" borderId="9" xfId="5" applyNumberFormat="1" applyFill="1" applyBorder="1" applyAlignment="1">
      <alignment horizontal="right" vertical="center"/>
    </xf>
    <xf numFmtId="166" fontId="4" fillId="0" borderId="9" xfId="5" applyNumberFormat="1" applyFill="1" applyBorder="1" applyAlignment="1">
      <alignment horizontal="right" vertical="center"/>
    </xf>
    <xf numFmtId="4" fontId="4" fillId="0" borderId="9" xfId="5" applyNumberFormat="1" applyFill="1" applyBorder="1" applyAlignment="1">
      <alignment horizontal="right" vertical="center" wrapText="1"/>
    </xf>
    <xf numFmtId="165" fontId="4" fillId="0" borderId="9" xfId="5" applyFill="1" applyBorder="1" applyAlignment="1">
      <alignment horizontal="right" vertical="center"/>
    </xf>
    <xf numFmtId="4" fontId="4" fillId="5" borderId="9" xfId="5" applyNumberFormat="1" applyFill="1" applyBorder="1" applyAlignment="1">
      <alignment horizontal="right" vertical="center" wrapText="1"/>
    </xf>
    <xf numFmtId="165" fontId="12" fillId="2" borderId="9" xfId="4" applyFont="1" applyFill="1" applyBorder="1" applyAlignment="1">
      <alignment horizontal="right" vertical="center"/>
    </xf>
    <xf numFmtId="166" fontId="4" fillId="2" borderId="9" xfId="5" applyNumberFormat="1" applyFill="1" applyBorder="1" applyAlignment="1">
      <alignment horizontal="right" vertical="center"/>
    </xf>
    <xf numFmtId="4" fontId="4" fillId="5" borderId="9" xfId="5" applyNumberFormat="1" applyFill="1" applyBorder="1" applyAlignment="1">
      <alignment horizontal="right" vertical="center"/>
    </xf>
    <xf numFmtId="165" fontId="10" fillId="0" borderId="9" xfId="5" applyFont="1" applyFill="1" applyBorder="1" applyAlignment="1">
      <alignment horizontal="right" vertical="center"/>
    </xf>
    <xf numFmtId="165" fontId="4" fillId="2" borderId="9" xfId="5" applyFont="1" applyFill="1" applyBorder="1" applyAlignment="1">
      <alignment horizontal="right" vertical="center"/>
    </xf>
    <xf numFmtId="165" fontId="4" fillId="2" borderId="9" xfId="5" applyFill="1" applyBorder="1" applyAlignment="1">
      <alignment horizontal="right" vertical="top"/>
    </xf>
    <xf numFmtId="165" fontId="4" fillId="0" borderId="9" xfId="5" applyFill="1" applyBorder="1" applyAlignment="1">
      <alignment horizontal="right" vertical="top" wrapText="1"/>
    </xf>
    <xf numFmtId="4" fontId="4" fillId="5" borderId="9" xfId="5" applyNumberFormat="1" applyFill="1" applyBorder="1" applyAlignment="1">
      <alignment horizontal="right" vertical="top" wrapText="1"/>
    </xf>
    <xf numFmtId="165" fontId="10" fillId="0" borderId="24" xfId="5" applyFont="1" applyFill="1" applyBorder="1" applyAlignment="1">
      <alignment horizontal="right" vertical="center"/>
    </xf>
    <xf numFmtId="4" fontId="4" fillId="0" borderId="24" xfId="5" applyNumberFormat="1" applyFill="1" applyBorder="1" applyAlignment="1">
      <alignment horizontal="right" vertical="center" wrapText="1"/>
    </xf>
    <xf numFmtId="4" fontId="4" fillId="0" borderId="24" xfId="5" applyNumberFormat="1" applyFill="1" applyBorder="1" applyAlignment="1">
      <alignment horizontal="right" vertical="center"/>
    </xf>
    <xf numFmtId="166" fontId="4" fillId="0" borderId="24" xfId="5" applyNumberFormat="1" applyFill="1" applyBorder="1" applyAlignment="1">
      <alignment horizontal="right" vertical="center"/>
    </xf>
    <xf numFmtId="166" fontId="10" fillId="0" borderId="42" xfId="5" applyNumberFormat="1" applyFont="1" applyFill="1" applyBorder="1" applyAlignment="1">
      <alignment horizontal="right" vertical="center"/>
    </xf>
    <xf numFmtId="10" fontId="7" fillId="9" borderId="20" xfId="2" applyNumberFormat="1" applyFont="1" applyFill="1" applyBorder="1" applyAlignment="1">
      <alignment horizontal="right" vertical="center"/>
    </xf>
    <xf numFmtId="164" fontId="7" fillId="9" borderId="20" xfId="0" applyNumberFormat="1" applyFont="1" applyFill="1" applyBorder="1" applyAlignment="1">
      <alignment horizontal="right" vertical="center"/>
    </xf>
    <xf numFmtId="164" fontId="7" fillId="9" borderId="20" xfId="0" applyNumberFormat="1" applyFont="1" applyFill="1" applyBorder="1" applyAlignment="1">
      <alignment horizontal="right" vertical="center" wrapText="1"/>
    </xf>
    <xf numFmtId="164" fontId="7" fillId="9" borderId="31" xfId="0" applyNumberFormat="1" applyFont="1" applyFill="1" applyBorder="1" applyAlignment="1">
      <alignment horizontal="right" vertical="center"/>
    </xf>
    <xf numFmtId="10" fontId="7" fillId="9" borderId="19" xfId="2" applyNumberFormat="1" applyFont="1" applyFill="1" applyBorder="1" applyAlignment="1">
      <alignment horizontal="right" vertical="center"/>
    </xf>
    <xf numFmtId="164" fontId="7" fillId="9" borderId="19" xfId="0" applyNumberFormat="1" applyFont="1" applyFill="1" applyBorder="1" applyAlignment="1">
      <alignment horizontal="right" vertical="center"/>
    </xf>
    <xf numFmtId="10" fontId="15" fillId="9" borderId="17" xfId="0" applyNumberFormat="1" applyFont="1" applyFill="1" applyBorder="1" applyAlignment="1">
      <alignment horizontal="right" vertical="center"/>
    </xf>
    <xf numFmtId="164" fontId="7" fillId="9" borderId="37" xfId="0" applyNumberFormat="1" applyFont="1" applyFill="1" applyBorder="1" applyAlignment="1">
      <alignment horizontal="right" vertical="center"/>
    </xf>
    <xf numFmtId="164" fontId="15" fillId="6" borderId="19" xfId="0" applyNumberFormat="1" applyFont="1" applyFill="1" applyBorder="1" applyAlignment="1">
      <alignment horizontal="right" vertical="center"/>
    </xf>
    <xf numFmtId="164" fontId="15" fillId="6" borderId="19" xfId="0" applyNumberFormat="1" applyFont="1" applyFill="1" applyBorder="1" applyAlignment="1">
      <alignment horizontal="right" vertical="center" wrapText="1"/>
    </xf>
    <xf numFmtId="164" fontId="15" fillId="6" borderId="31" xfId="0" applyNumberFormat="1" applyFont="1" applyFill="1" applyBorder="1" applyAlignment="1">
      <alignment horizontal="right" vertical="center"/>
    </xf>
    <xf numFmtId="0" fontId="0" fillId="5" borderId="22" xfId="0" applyFill="1" applyBorder="1" applyAlignment="1">
      <alignment horizontal="right" vertical="center"/>
    </xf>
    <xf numFmtId="4" fontId="0" fillId="5" borderId="22" xfId="0" applyNumberFormat="1" applyFill="1" applyBorder="1" applyAlignment="1">
      <alignment horizontal="right" vertical="center"/>
    </xf>
    <xf numFmtId="166" fontId="0" fillId="5" borderId="0" xfId="0" applyNumberFormat="1" applyFill="1" applyAlignment="1">
      <alignment horizontal="right" vertical="center"/>
    </xf>
    <xf numFmtId="43" fontId="0" fillId="5" borderId="0" xfId="0" applyNumberFormat="1" applyFill="1" applyAlignment="1">
      <alignment horizontal="right" vertical="center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8" fillId="7" borderId="9" xfId="0" applyFont="1" applyFill="1" applyBorder="1" applyAlignment="1">
      <alignment horizontal="left" vertical="center"/>
    </xf>
    <xf numFmtId="166" fontId="7" fillId="7" borderId="9" xfId="5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166" fontId="4" fillId="0" borderId="9" xfId="5" applyNumberFormat="1" applyFont="1" applyFill="1" applyBorder="1" applyAlignment="1">
      <alignment horizontal="right" vertical="center"/>
    </xf>
    <xf numFmtId="0" fontId="0" fillId="0" borderId="9" xfId="0" applyBorder="1" applyAlignment="1">
      <alignment horizontal="left" vertical="center"/>
    </xf>
    <xf numFmtId="166" fontId="10" fillId="0" borderId="9" xfId="5" applyNumberFormat="1" applyFont="1" applyBorder="1" applyAlignment="1">
      <alignment horizontal="right" vertical="center"/>
    </xf>
    <xf numFmtId="0" fontId="11" fillId="2" borderId="9" xfId="0" applyFont="1" applyFill="1" applyBorder="1" applyAlignment="1">
      <alignment horizontal="left" vertical="center"/>
    </xf>
    <xf numFmtId="166" fontId="7" fillId="2" borderId="9" xfId="5" applyNumberFormat="1" applyFont="1" applyFill="1" applyBorder="1" applyAlignment="1">
      <alignment horizontal="right" vertical="center"/>
    </xf>
    <xf numFmtId="0" fontId="7" fillId="7" borderId="9" xfId="0" applyFont="1" applyFill="1" applyBorder="1" applyAlignment="1">
      <alignment horizontal="left" vertical="center"/>
    </xf>
    <xf numFmtId="166" fontId="10" fillId="0" borderId="9" xfId="5" applyNumberFormat="1" applyFont="1" applyFill="1" applyBorder="1" applyAlignment="1">
      <alignment horizontal="right" vertical="center"/>
    </xf>
    <xf numFmtId="0" fontId="10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166" fontId="7" fillId="0" borderId="9" xfId="5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166" fontId="4" fillId="0" borderId="9" xfId="5" applyNumberFormat="1" applyBorder="1" applyAlignment="1">
      <alignment horizontal="right" vertical="top"/>
    </xf>
    <xf numFmtId="0" fontId="30" fillId="0" borderId="0" xfId="0" applyFont="1" applyAlignment="1">
      <alignment horizontal="left" vertical="top" wrapText="1"/>
    </xf>
    <xf numFmtId="165" fontId="7" fillId="8" borderId="20" xfId="5" applyFont="1" applyFill="1" applyBorder="1" applyAlignment="1">
      <alignment vertical="center"/>
    </xf>
    <xf numFmtId="9" fontId="7" fillId="8" borderId="31" xfId="2" applyFont="1" applyFill="1" applyBorder="1" applyAlignment="1">
      <alignment horizontal="center" vertical="center"/>
    </xf>
    <xf numFmtId="10" fontId="18" fillId="3" borderId="13" xfId="2" applyNumberFormat="1" applyFont="1" applyFill="1" applyBorder="1" applyAlignment="1">
      <alignment horizontal="center" vertical="center"/>
    </xf>
    <xf numFmtId="10" fontId="18" fillId="3" borderId="62" xfId="2" applyNumberFormat="1" applyFont="1" applyFill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4" fontId="7" fillId="0" borderId="18" xfId="5" applyNumberFormat="1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165" fontId="7" fillId="0" borderId="18" xfId="5" applyFont="1" applyFill="1" applyBorder="1" applyAlignment="1">
      <alignment horizontal="center" vertical="center" wrapText="1"/>
    </xf>
    <xf numFmtId="165" fontId="7" fillId="0" borderId="58" xfId="5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left" vertical="center" wrapText="1"/>
    </xf>
    <xf numFmtId="0" fontId="8" fillId="0" borderId="20" xfId="0" applyFont="1" applyBorder="1" applyAlignment="1">
      <alignment horizontal="center" vertical="center" wrapText="1"/>
    </xf>
    <xf numFmtId="10" fontId="7" fillId="9" borderId="57" xfId="2" applyNumberFormat="1" applyFont="1" applyFill="1" applyBorder="1" applyAlignment="1">
      <alignment horizontal="center" vertical="center"/>
    </xf>
    <xf numFmtId="10" fontId="7" fillId="9" borderId="35" xfId="2" applyNumberFormat="1" applyFont="1" applyFill="1" applyBorder="1" applyAlignment="1">
      <alignment horizontal="center" vertical="center"/>
    </xf>
    <xf numFmtId="164" fontId="15" fillId="6" borderId="20" xfId="0" applyNumberFormat="1" applyFont="1" applyFill="1" applyBorder="1" applyAlignment="1">
      <alignment horizontal="center" vertical="center"/>
    </xf>
    <xf numFmtId="164" fontId="7" fillId="9" borderId="20" xfId="0" applyNumberFormat="1" applyFont="1" applyFill="1" applyBorder="1" applyAlignment="1">
      <alignment horizontal="center" vertical="center"/>
    </xf>
    <xf numFmtId="2" fontId="14" fillId="3" borderId="0" xfId="0" applyNumberFormat="1" applyFont="1" applyFill="1" applyAlignment="1">
      <alignment horizontal="right"/>
    </xf>
    <xf numFmtId="0" fontId="8" fillId="6" borderId="50" xfId="0" applyFont="1" applyFill="1" applyBorder="1" applyAlignment="1">
      <alignment horizontal="right" vertical="center"/>
    </xf>
    <xf numFmtId="0" fontId="8" fillId="6" borderId="46" xfId="0" applyFont="1" applyFill="1" applyBorder="1" applyAlignment="1">
      <alignment horizontal="right" vertical="center"/>
    </xf>
    <xf numFmtId="0" fontId="4" fillId="6" borderId="50" xfId="0" applyFont="1" applyFill="1" applyBorder="1" applyAlignment="1">
      <alignment horizontal="right" vertical="center"/>
    </xf>
    <xf numFmtId="0" fontId="4" fillId="6" borderId="46" xfId="0" applyFont="1" applyFill="1" applyBorder="1" applyAlignment="1">
      <alignment horizontal="right" vertical="center"/>
    </xf>
    <xf numFmtId="165" fontId="7" fillId="3" borderId="38" xfId="5" applyFont="1" applyFill="1" applyBorder="1" applyAlignment="1">
      <alignment horizontal="center" vertical="center"/>
    </xf>
    <xf numFmtId="165" fontId="7" fillId="3" borderId="59" xfId="5" applyFont="1" applyFill="1" applyBorder="1" applyAlignment="1">
      <alignment horizontal="center" vertical="center"/>
    </xf>
    <xf numFmtId="0" fontId="8" fillId="8" borderId="50" xfId="0" applyFont="1" applyFill="1" applyBorder="1" applyAlignment="1">
      <alignment horizontal="right" vertical="center"/>
    </xf>
    <xf numFmtId="0" fontId="8" fillId="8" borderId="46" xfId="0" applyFont="1" applyFill="1" applyBorder="1" applyAlignment="1">
      <alignment horizontal="right" vertical="center"/>
    </xf>
    <xf numFmtId="0" fontId="30" fillId="0" borderId="0" xfId="0" applyFont="1" applyAlignment="1">
      <alignment horizontal="left" vertical="top" wrapText="1"/>
    </xf>
    <xf numFmtId="0" fontId="11" fillId="0" borderId="32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168" fontId="7" fillId="0" borderId="3" xfId="4" applyNumberFormat="1" applyFont="1" applyFill="1" applyBorder="1" applyAlignment="1">
      <alignment horizontal="center" vertical="center"/>
    </xf>
    <xf numFmtId="168" fontId="7" fillId="0" borderId="6" xfId="4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left" wrapText="1"/>
    </xf>
    <xf numFmtId="49" fontId="30" fillId="0" borderId="0" xfId="0" applyNumberFormat="1" applyFont="1" applyAlignment="1">
      <alignment horizontal="left" wrapText="1"/>
    </xf>
    <xf numFmtId="0" fontId="7" fillId="5" borderId="0" xfId="0" applyFont="1" applyFill="1" applyAlignment="1">
      <alignment horizontal="left" wrapText="1"/>
    </xf>
    <xf numFmtId="4" fontId="7" fillId="0" borderId="61" xfId="5" applyNumberFormat="1" applyFont="1" applyFill="1" applyBorder="1" applyAlignment="1">
      <alignment horizontal="right" vertical="center"/>
    </xf>
    <xf numFmtId="4" fontId="7" fillId="0" borderId="59" xfId="5" applyNumberFormat="1" applyFont="1" applyFill="1" applyBorder="1" applyAlignment="1">
      <alignment horizontal="right" vertical="center"/>
    </xf>
    <xf numFmtId="4" fontId="7" fillId="0" borderId="29" xfId="5" applyNumberFormat="1" applyFont="1" applyFill="1" applyBorder="1" applyAlignment="1">
      <alignment horizontal="right" vertical="center"/>
    </xf>
    <xf numFmtId="165" fontId="7" fillId="0" borderId="38" xfId="5" applyFont="1" applyFill="1" applyBorder="1" applyAlignment="1">
      <alignment horizontal="right" vertical="center" wrapText="1"/>
    </xf>
    <xf numFmtId="165" fontId="7" fillId="0" borderId="59" xfId="5" applyFont="1" applyFill="1" applyBorder="1" applyAlignment="1">
      <alignment horizontal="right" vertical="center" wrapText="1"/>
    </xf>
    <xf numFmtId="165" fontId="7" fillId="0" borderId="60" xfId="5" applyFont="1" applyFill="1" applyBorder="1" applyAlignment="1">
      <alignment horizontal="right" vertical="center" wrapText="1"/>
    </xf>
  </cellXfs>
  <cellStyles count="24">
    <cellStyle name="Hyperlink" xfId="23" xr:uid="{E2EE838A-0589-47F3-9F4D-3DA185179E4E}"/>
    <cellStyle name="Moeda 2" xfId="20" xr:uid="{F4A73030-8BE5-4193-8478-462FEEA57DDB}"/>
    <cellStyle name="Normal" xfId="0" builtinId="0"/>
    <cellStyle name="Normal 10" xfId="21" xr:uid="{40EF5104-E067-4607-AB23-61511A57563B}"/>
    <cellStyle name="Normal 11 3" xfId="14" xr:uid="{00000000-0005-0000-0000-000001000000}"/>
    <cellStyle name="Normal 2" xfId="1" xr:uid="{00000000-0005-0000-0000-000002000000}"/>
    <cellStyle name="Normal 2 2" xfId="10" xr:uid="{00000000-0005-0000-0000-000003000000}"/>
    <cellStyle name="Normal 3" xfId="11" xr:uid="{00000000-0005-0000-0000-000004000000}"/>
    <cellStyle name="Normal 3 2 2" xfId="18" xr:uid="{A5272B7D-F844-4560-9E58-CF8F62EDB2EB}"/>
    <cellStyle name="Normal 4" xfId="15" xr:uid="{00000000-0005-0000-0000-000005000000}"/>
    <cellStyle name="Normal 5" xfId="16" xr:uid="{00000000-0005-0000-0000-000006000000}"/>
    <cellStyle name="Normal 6" xfId="19" xr:uid="{D99DEB2D-8E2A-4AFE-AE5E-8EDCCEB1DCDE}"/>
    <cellStyle name="Porcentagem" xfId="2" builtinId="5"/>
    <cellStyle name="Porcentagem 2" xfId="3" xr:uid="{00000000-0005-0000-0000-000009000000}"/>
    <cellStyle name="Porcentagem 2 2" xfId="7" xr:uid="{00000000-0005-0000-0000-00000A000000}"/>
    <cellStyle name="Porcentagem 3" xfId="6" xr:uid="{00000000-0005-0000-0000-00000B000000}"/>
    <cellStyle name="Separador de milhares 2" xfId="4" xr:uid="{00000000-0005-0000-0000-00000C000000}"/>
    <cellStyle name="Separador de milhares 2 2" xfId="8" xr:uid="{00000000-0005-0000-0000-00000D000000}"/>
    <cellStyle name="Vírgula" xfId="5" builtinId="3"/>
    <cellStyle name="Vírgula 2" xfId="9" xr:uid="{00000000-0005-0000-0000-00000F000000}"/>
    <cellStyle name="Vírgula 3" xfId="12" xr:uid="{00000000-0005-0000-0000-000010000000}"/>
    <cellStyle name="Vírgula 3 2" xfId="17" xr:uid="{00000000-0005-0000-0000-000011000000}"/>
    <cellStyle name="Vírgula 4" xfId="13" xr:uid="{00000000-0005-0000-0000-000012000000}"/>
    <cellStyle name="Vírgula 6" xfId="22" xr:uid="{25FFA0D2-AF42-42FA-A48F-2FB50921218F}"/>
  </cellStyles>
  <dxfs count="2">
    <dxf>
      <font>
        <b/>
        <i val="0"/>
        <condense val="0"/>
        <extend val="0"/>
      </font>
      <fill>
        <patternFill>
          <bgColor indexed="14"/>
        </patternFill>
      </fill>
    </dxf>
    <dxf>
      <font>
        <b/>
        <i val="0"/>
        <condense val="0"/>
        <extend val="0"/>
      </font>
      <fill>
        <patternFill>
          <bgColor indexed="14"/>
        </patternFill>
      </fill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BF004-49DF-44E1-9F67-AB52AF244288}">
  <dimension ref="A1:H30"/>
  <sheetViews>
    <sheetView topLeftCell="A22" workbookViewId="0">
      <selection activeCell="A4" sqref="A4"/>
    </sheetView>
  </sheetViews>
  <sheetFormatPr defaultColWidth="11.453125" defaultRowHeight="12.5" x14ac:dyDescent="0.25"/>
  <cols>
    <col min="1" max="1" width="11.81640625" customWidth="1"/>
    <col min="2" max="2" width="102.1796875" customWidth="1"/>
    <col min="3" max="3" width="22.54296875" style="4" customWidth="1"/>
    <col min="4" max="4" width="18" style="5" customWidth="1"/>
    <col min="5" max="5" width="2" customWidth="1"/>
    <col min="6" max="6" width="12.54296875" bestFit="1" customWidth="1"/>
    <col min="8" max="8" width="12.54296875" bestFit="1" customWidth="1"/>
  </cols>
  <sheetData>
    <row r="1" spans="1:4" ht="17.5" x14ac:dyDescent="0.35">
      <c r="A1" s="78" t="s">
        <v>57</v>
      </c>
    </row>
    <row r="2" spans="1:4" ht="15.5" x14ac:dyDescent="0.35">
      <c r="A2" s="108" t="s">
        <v>161</v>
      </c>
      <c r="B2" s="6" t="s">
        <v>316</v>
      </c>
      <c r="C2" s="108"/>
      <c r="D2" s="112"/>
    </row>
    <row r="3" spans="1:4" ht="31" x14ac:dyDescent="0.35">
      <c r="A3" s="108" t="s">
        <v>162</v>
      </c>
      <c r="B3" s="204" t="s">
        <v>315</v>
      </c>
      <c r="C3" s="7"/>
      <c r="D3" s="8"/>
    </row>
    <row r="4" spans="1:4" ht="13" thickBot="1" x14ac:dyDescent="0.3">
      <c r="A4" s="108" t="s">
        <v>163</v>
      </c>
      <c r="D4" s="77"/>
    </row>
    <row r="5" spans="1:4" s="2" customFormat="1" ht="25.5" customHeight="1" x14ac:dyDescent="0.3">
      <c r="A5" s="9" t="s">
        <v>2</v>
      </c>
      <c r="B5" s="10" t="s">
        <v>25</v>
      </c>
      <c r="C5" s="11" t="s">
        <v>5</v>
      </c>
      <c r="D5" s="12" t="s">
        <v>26</v>
      </c>
    </row>
    <row r="6" spans="1:4" s="17" customFormat="1" ht="13.5" thickBot="1" x14ac:dyDescent="0.35">
      <c r="A6" s="13"/>
      <c r="B6" s="14"/>
      <c r="C6" s="15" t="s">
        <v>27</v>
      </c>
      <c r="D6" s="16" t="s">
        <v>28</v>
      </c>
    </row>
    <row r="7" spans="1:4" x14ac:dyDescent="0.25">
      <c r="A7" s="18" t="s">
        <v>8</v>
      </c>
      <c r="B7" s="19" t="s">
        <v>66</v>
      </c>
      <c r="C7" s="20"/>
      <c r="D7" s="71"/>
    </row>
    <row r="8" spans="1:4" x14ac:dyDescent="0.25">
      <c r="A8" s="18" t="s">
        <v>9</v>
      </c>
      <c r="B8" s="21" t="s">
        <v>167</v>
      </c>
      <c r="C8" s="22"/>
      <c r="D8" s="71"/>
    </row>
    <row r="9" spans="1:4" x14ac:dyDescent="0.25">
      <c r="A9" s="80" t="s">
        <v>68</v>
      </c>
      <c r="B9" s="21" t="s">
        <v>172</v>
      </c>
      <c r="C9" s="22"/>
      <c r="D9" s="71"/>
    </row>
    <row r="10" spans="1:4" x14ac:dyDescent="0.25">
      <c r="A10" s="80" t="s">
        <v>69</v>
      </c>
      <c r="B10" s="159" t="s">
        <v>176</v>
      </c>
      <c r="C10" s="22"/>
      <c r="D10" s="71"/>
    </row>
    <row r="11" spans="1:4" x14ac:dyDescent="0.25">
      <c r="A11" s="80" t="s">
        <v>70</v>
      </c>
      <c r="B11" s="21" t="s">
        <v>77</v>
      </c>
      <c r="C11" s="22"/>
      <c r="D11" s="71"/>
    </row>
    <row r="12" spans="1:4" x14ac:dyDescent="0.25">
      <c r="A12" s="18" t="s">
        <v>10</v>
      </c>
      <c r="B12" s="21" t="s">
        <v>180</v>
      </c>
      <c r="C12" s="22"/>
      <c r="D12" s="71"/>
    </row>
    <row r="13" spans="1:4" x14ac:dyDescent="0.25">
      <c r="A13" s="18" t="s">
        <v>35</v>
      </c>
      <c r="B13" s="21" t="s">
        <v>81</v>
      </c>
      <c r="C13" s="22"/>
      <c r="D13" s="71"/>
    </row>
    <row r="14" spans="1:4" x14ac:dyDescent="0.25">
      <c r="A14" s="18" t="s">
        <v>11</v>
      </c>
      <c r="B14" s="21" t="s">
        <v>222</v>
      </c>
      <c r="C14" s="22"/>
      <c r="D14" s="71"/>
    </row>
    <row r="15" spans="1:4" x14ac:dyDescent="0.25">
      <c r="A15" s="80" t="s">
        <v>76</v>
      </c>
      <c r="B15" s="21" t="s">
        <v>13</v>
      </c>
      <c r="C15" s="22"/>
      <c r="D15" s="71"/>
    </row>
    <row r="16" spans="1:4" x14ac:dyDescent="0.25">
      <c r="A16" s="80" t="s">
        <v>12</v>
      </c>
      <c r="B16" s="21" t="s">
        <v>278</v>
      </c>
      <c r="C16" s="22"/>
      <c r="D16" s="71"/>
    </row>
    <row r="17" spans="1:8" x14ac:dyDescent="0.25">
      <c r="A17" s="26"/>
      <c r="B17" s="27"/>
      <c r="C17" s="38"/>
      <c r="D17" s="71"/>
    </row>
    <row r="18" spans="1:8" x14ac:dyDescent="0.25">
      <c r="A18" s="26"/>
      <c r="B18" s="27"/>
      <c r="C18" s="28"/>
      <c r="D18" s="25"/>
    </row>
    <row r="19" spans="1:8" x14ac:dyDescent="0.25">
      <c r="A19" s="24"/>
      <c r="B19" s="21"/>
      <c r="C19" s="23"/>
      <c r="D19" s="25"/>
    </row>
    <row r="20" spans="1:8" ht="13" thickBot="1" x14ac:dyDescent="0.3">
      <c r="A20" s="29"/>
      <c r="B20" s="30"/>
      <c r="C20" s="31"/>
      <c r="D20" s="25"/>
    </row>
    <row r="21" spans="1:8" ht="25.5" customHeight="1" thickBot="1" x14ac:dyDescent="0.3">
      <c r="A21" s="219"/>
      <c r="B21" s="220" t="s">
        <v>321</v>
      </c>
      <c r="C21" s="310"/>
      <c r="D21" s="311">
        <v>1</v>
      </c>
    </row>
    <row r="22" spans="1:8" ht="25.5" customHeight="1" thickBot="1" x14ac:dyDescent="0.3">
      <c r="A22" s="219"/>
      <c r="B22" s="220" t="s">
        <v>320</v>
      </c>
      <c r="C22" s="221"/>
      <c r="D22" s="222"/>
    </row>
    <row r="23" spans="1:8" ht="25.5" customHeight="1" thickBot="1" x14ac:dyDescent="0.3">
      <c r="A23" s="32"/>
      <c r="B23" s="33" t="s">
        <v>29</v>
      </c>
      <c r="C23" s="223"/>
      <c r="D23" s="224"/>
    </row>
    <row r="24" spans="1:8" ht="15.5" x14ac:dyDescent="0.25">
      <c r="A24" s="35"/>
      <c r="B24" s="160"/>
      <c r="E24" s="76"/>
    </row>
    <row r="25" spans="1:8" ht="15.5" x14ac:dyDescent="0.25">
      <c r="B25" s="160"/>
      <c r="C25" s="34"/>
    </row>
    <row r="26" spans="1:8" ht="15.5" x14ac:dyDescent="0.25">
      <c r="B26" s="160"/>
      <c r="C26" s="34"/>
    </row>
    <row r="27" spans="1:8" ht="15.5" x14ac:dyDescent="0.25">
      <c r="B27" s="160"/>
      <c r="C27" s="34"/>
      <c r="H27" s="161"/>
    </row>
    <row r="28" spans="1:8" ht="15.5" x14ac:dyDescent="0.25">
      <c r="B28" s="160"/>
      <c r="C28" s="34"/>
      <c r="H28" s="162"/>
    </row>
    <row r="29" spans="1:8" ht="15.5" x14ac:dyDescent="0.25">
      <c r="B29" s="160"/>
      <c r="C29" s="34"/>
    </row>
    <row r="30" spans="1:8" x14ac:dyDescent="0.25">
      <c r="C30" s="34"/>
    </row>
  </sheetData>
  <printOptions horizontalCentered="1"/>
  <pageMargins left="0.23622047244094491" right="0.23622047244094491" top="0.98425196850393704" bottom="0.98425196850393704" header="0.70866141732283472" footer="0.27559055118110237"/>
  <pageSetup paperSize="9" scale="90" pageOrder="overThenDown" orientation="landscape" r:id="rId1"/>
  <headerFooter alignWithMargins="0">
    <oddHeader>&amp;RFolha &amp;P / &amp;N</oddHeader>
    <oddFooter>&amp;C&amp;"Arial,Negrito"&amp;8MULTIPROJETOS ENGENHARIA E ARQUITETURA LTDA&amp;"Arial,Normal"&amp;10
&amp;6End.: Rua João Maia, 261 - PAlegre/RS - Fone:(51) 3241-0339 - e-mail: multiprojetos@multiprojetos.com.br&amp;R&amp;F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DAF03-423B-476E-A53A-24F044EFAB81}">
  <dimension ref="A1:R162"/>
  <sheetViews>
    <sheetView topLeftCell="A154" zoomScale="72" zoomScaleNormal="72" workbookViewId="0">
      <selection activeCell="D151" sqref="D151:D153"/>
    </sheetView>
  </sheetViews>
  <sheetFormatPr defaultColWidth="9.81640625" defaultRowHeight="19" customHeight="1" x14ac:dyDescent="0.25"/>
  <cols>
    <col min="1" max="1" width="11.81640625" style="1" customWidth="1"/>
    <col min="2" max="2" width="12" style="2" customWidth="1"/>
    <col min="3" max="3" width="8.453125" style="2" customWidth="1"/>
    <col min="4" max="4" width="56.1796875" style="3" customWidth="1"/>
    <col min="5" max="5" width="7.54296875" style="2" customWidth="1"/>
    <col min="6" max="6" width="11.1796875" style="291" customWidth="1"/>
    <col min="7" max="7" width="12.81640625" style="292" customWidth="1"/>
    <col min="8" max="8" width="18" style="292" customWidth="1"/>
    <col min="9" max="9" width="15.1796875" style="291" customWidth="1"/>
    <col min="10" max="10" width="16.26953125" style="291" customWidth="1"/>
    <col min="11" max="11" width="16.81640625" style="291" customWidth="1"/>
    <col min="12" max="12" width="17.453125" style="291" customWidth="1"/>
    <col min="13" max="13" width="12.81640625" style="292" hidden="1" customWidth="1"/>
    <col min="14" max="14" width="18" style="292" hidden="1" customWidth="1"/>
    <col min="15" max="15" width="15.1796875" style="291" hidden="1" customWidth="1"/>
    <col min="16" max="16" width="16.26953125" style="291" hidden="1" customWidth="1"/>
    <col min="17" max="17" width="16.81640625" style="291" hidden="1" customWidth="1"/>
    <col min="18" max="18" width="17.453125" style="291" hidden="1" customWidth="1"/>
    <col min="19" max="16384" width="9.81640625" style="1"/>
  </cols>
  <sheetData>
    <row r="1" spans="1:18" ht="19" customHeight="1" x14ac:dyDescent="0.25">
      <c r="A1" s="105" t="s">
        <v>1</v>
      </c>
      <c r="B1" s="107"/>
      <c r="C1" s="203"/>
      <c r="D1" s="106"/>
      <c r="E1" s="107"/>
      <c r="F1" s="235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</row>
    <row r="2" spans="1:18" ht="13.5" customHeight="1" x14ac:dyDescent="0.25">
      <c r="A2" s="105"/>
      <c r="B2" s="107"/>
      <c r="C2" s="203"/>
      <c r="D2" s="106"/>
      <c r="E2" s="107"/>
      <c r="F2" s="235"/>
      <c r="G2" s="236"/>
      <c r="H2" s="236"/>
      <c r="I2" s="236"/>
      <c r="J2" s="237"/>
      <c r="K2" s="237"/>
      <c r="L2" s="238"/>
      <c r="M2" s="236"/>
      <c r="N2" s="236"/>
      <c r="O2" s="236"/>
      <c r="P2" s="237"/>
      <c r="Q2" s="237"/>
      <c r="R2" s="238"/>
    </row>
    <row r="3" spans="1:18" ht="14.15" customHeight="1" x14ac:dyDescent="0.25">
      <c r="A3" s="108" t="s">
        <v>161</v>
      </c>
      <c r="B3" s="320" t="s">
        <v>316</v>
      </c>
      <c r="C3" s="320"/>
      <c r="D3" s="320"/>
      <c r="E3" s="320"/>
      <c r="F3" s="320"/>
      <c r="G3" s="320"/>
      <c r="H3" s="320"/>
      <c r="I3" s="320"/>
      <c r="J3" s="237"/>
      <c r="K3" s="237"/>
      <c r="L3" s="239"/>
      <c r="M3" s="239"/>
      <c r="N3" s="239"/>
      <c r="O3" s="239"/>
      <c r="P3" s="237"/>
      <c r="Q3" s="237"/>
      <c r="R3" s="239"/>
    </row>
    <row r="4" spans="1:18" ht="14.15" customHeight="1" x14ac:dyDescent="0.25">
      <c r="A4" s="108"/>
      <c r="B4" s="198"/>
      <c r="C4" s="107"/>
      <c r="D4" s="110"/>
      <c r="E4" s="110"/>
      <c r="F4" s="240"/>
      <c r="G4" s="236"/>
      <c r="H4" s="237"/>
      <c r="I4" s="237"/>
      <c r="J4" s="237"/>
      <c r="K4" s="237"/>
      <c r="L4" s="241"/>
      <c r="M4" s="236"/>
      <c r="N4" s="237"/>
      <c r="O4" s="237"/>
      <c r="P4" s="237"/>
      <c r="Q4" s="237"/>
      <c r="R4" s="241"/>
    </row>
    <row r="5" spans="1:18" ht="31.5" customHeight="1" x14ac:dyDescent="0.25">
      <c r="A5" s="108" t="s">
        <v>162</v>
      </c>
      <c r="B5" s="320" t="s">
        <v>379</v>
      </c>
      <c r="C5" s="320"/>
      <c r="D5" s="320"/>
      <c r="E5" s="320"/>
      <c r="F5" s="320"/>
      <c r="G5" s="320"/>
      <c r="H5" s="320"/>
      <c r="I5" s="320"/>
      <c r="J5" s="237"/>
      <c r="K5" s="237"/>
      <c r="L5" s="237"/>
      <c r="M5" s="237"/>
      <c r="N5" s="237"/>
      <c r="O5" s="237"/>
      <c r="P5" s="237"/>
      <c r="Q5" s="237"/>
      <c r="R5" s="237"/>
    </row>
    <row r="6" spans="1:18" ht="13.5" customHeight="1" x14ac:dyDescent="0.25">
      <c r="A6" s="108"/>
      <c r="B6" s="198"/>
      <c r="C6" s="107"/>
      <c r="D6" s="110"/>
      <c r="E6" s="110"/>
      <c r="F6" s="240"/>
      <c r="G6" s="242"/>
      <c r="H6" s="237"/>
      <c r="I6" s="237"/>
      <c r="J6" s="237"/>
      <c r="K6" s="237"/>
      <c r="L6" s="243"/>
      <c r="M6" s="242"/>
      <c r="N6" s="237"/>
      <c r="O6" s="237"/>
      <c r="P6" s="237"/>
      <c r="Q6" s="237"/>
      <c r="R6" s="243"/>
    </row>
    <row r="7" spans="1:18" ht="14.15" customHeight="1" x14ac:dyDescent="0.25">
      <c r="A7" s="108"/>
      <c r="B7" s="206"/>
      <c r="C7" s="206"/>
      <c r="D7" s="206"/>
      <c r="E7" s="207"/>
      <c r="F7" s="244"/>
      <c r="G7" s="242"/>
      <c r="H7" s="237"/>
      <c r="I7" s="237"/>
      <c r="J7" s="237"/>
      <c r="K7" s="237"/>
      <c r="L7" s="237"/>
      <c r="M7" s="242"/>
      <c r="N7" s="237"/>
      <c r="O7" s="237"/>
      <c r="P7" s="237"/>
      <c r="Q7" s="237"/>
      <c r="R7" s="237"/>
    </row>
    <row r="8" spans="1:18" ht="14.15" customHeight="1" x14ac:dyDescent="0.3">
      <c r="A8" s="108" t="s">
        <v>163</v>
      </c>
      <c r="B8" s="344" t="s">
        <v>164</v>
      </c>
      <c r="C8" s="344"/>
      <c r="D8" s="344"/>
      <c r="E8" s="207"/>
      <c r="F8" s="244"/>
      <c r="G8" s="242"/>
      <c r="H8" s="237"/>
      <c r="I8" s="237"/>
      <c r="J8" s="237"/>
      <c r="K8" s="237"/>
      <c r="L8" s="237"/>
      <c r="M8" s="242"/>
      <c r="N8" s="237"/>
      <c r="O8" s="237"/>
      <c r="P8" s="237"/>
      <c r="Q8" s="237"/>
      <c r="R8" s="237"/>
    </row>
    <row r="9" spans="1:18" s="109" customFormat="1" ht="11.5" customHeight="1" thickBot="1" x14ac:dyDescent="0.25">
      <c r="B9" s="107"/>
      <c r="C9" s="107"/>
      <c r="D9" s="110"/>
      <c r="E9" s="107"/>
      <c r="F9" s="245"/>
      <c r="G9" s="236"/>
      <c r="H9" s="236"/>
      <c r="I9" s="235"/>
      <c r="J9" s="235"/>
      <c r="K9" s="246"/>
      <c r="L9" s="117"/>
      <c r="M9" s="236"/>
      <c r="N9" s="236"/>
      <c r="O9" s="235"/>
      <c r="P9" s="235"/>
      <c r="Q9" s="246"/>
      <c r="R9" s="117"/>
    </row>
    <row r="10" spans="1:18" ht="28.4" customHeight="1" thickBot="1" x14ac:dyDescent="0.3">
      <c r="A10" s="314" t="s">
        <v>2</v>
      </c>
      <c r="B10" s="316" t="s">
        <v>85</v>
      </c>
      <c r="C10" s="316" t="s">
        <v>86</v>
      </c>
      <c r="D10" s="321" t="s">
        <v>0</v>
      </c>
      <c r="E10" s="317" t="s">
        <v>3</v>
      </c>
      <c r="F10" s="317" t="s">
        <v>4</v>
      </c>
      <c r="G10" s="315" t="s">
        <v>380</v>
      </c>
      <c r="H10" s="315"/>
      <c r="I10" s="315"/>
      <c r="J10" s="318" t="s">
        <v>381</v>
      </c>
      <c r="K10" s="318"/>
      <c r="L10" s="319"/>
      <c r="M10" s="345" t="s">
        <v>380</v>
      </c>
      <c r="N10" s="346"/>
      <c r="O10" s="347"/>
      <c r="P10" s="348" t="s">
        <v>381</v>
      </c>
      <c r="Q10" s="349"/>
      <c r="R10" s="350"/>
    </row>
    <row r="11" spans="1:18" ht="24" customHeight="1" thickBot="1" x14ac:dyDescent="0.3">
      <c r="A11" s="314"/>
      <c r="B11" s="317"/>
      <c r="C11" s="317"/>
      <c r="D11" s="321"/>
      <c r="E11" s="317"/>
      <c r="F11" s="317"/>
      <c r="G11" s="113" t="s">
        <v>7</v>
      </c>
      <c r="H11" s="113" t="s">
        <v>6</v>
      </c>
      <c r="I11" s="114" t="s">
        <v>99</v>
      </c>
      <c r="J11" s="113" t="s">
        <v>7</v>
      </c>
      <c r="K11" s="113" t="s">
        <v>6</v>
      </c>
      <c r="L11" s="225" t="s">
        <v>99</v>
      </c>
      <c r="M11" s="247" t="s">
        <v>7</v>
      </c>
      <c r="N11" s="247" t="s">
        <v>6</v>
      </c>
      <c r="O11" s="248" t="s">
        <v>99</v>
      </c>
      <c r="P11" s="247" t="s">
        <v>7</v>
      </c>
      <c r="Q11" s="247" t="s">
        <v>6</v>
      </c>
      <c r="R11" s="249" t="s">
        <v>99</v>
      </c>
    </row>
    <row r="12" spans="1:18" ht="15.5" x14ac:dyDescent="0.25">
      <c r="A12" s="82" t="s">
        <v>8</v>
      </c>
      <c r="B12" s="199"/>
      <c r="C12" s="199"/>
      <c r="D12" s="83" t="s">
        <v>66</v>
      </c>
      <c r="E12" s="84"/>
      <c r="F12" s="250"/>
      <c r="G12" s="251"/>
      <c r="H12" s="251"/>
      <c r="I12" s="252"/>
      <c r="J12" s="253"/>
      <c r="K12" s="253"/>
      <c r="L12" s="253"/>
      <c r="M12" s="251"/>
      <c r="N12" s="251"/>
      <c r="O12" s="252"/>
      <c r="P12" s="253"/>
      <c r="Q12" s="253"/>
      <c r="R12" s="253"/>
    </row>
    <row r="13" spans="1:18" ht="13" x14ac:dyDescent="0.25">
      <c r="A13" s="293" t="s">
        <v>21</v>
      </c>
      <c r="B13" s="135"/>
      <c r="C13" s="135"/>
      <c r="D13" s="133" t="s">
        <v>165</v>
      </c>
      <c r="E13" s="134"/>
      <c r="F13" s="254"/>
      <c r="G13" s="255"/>
      <c r="H13" s="255"/>
      <c r="I13" s="256"/>
      <c r="J13" s="294"/>
      <c r="K13" s="294"/>
      <c r="L13" s="294"/>
      <c r="M13" s="255"/>
      <c r="N13" s="255"/>
      <c r="O13" s="256"/>
      <c r="P13" s="294"/>
      <c r="Q13" s="294"/>
      <c r="R13" s="294"/>
    </row>
    <row r="14" spans="1:18" ht="13" x14ac:dyDescent="0.25">
      <c r="A14" s="295" t="s">
        <v>22</v>
      </c>
      <c r="B14" s="132" t="s">
        <v>89</v>
      </c>
      <c r="C14" s="228" t="s">
        <v>22</v>
      </c>
      <c r="D14" s="91" t="s">
        <v>90</v>
      </c>
      <c r="E14" s="90" t="s">
        <v>14</v>
      </c>
      <c r="F14" s="257">
        <v>1</v>
      </c>
      <c r="G14" s="230"/>
      <c r="H14" s="231"/>
      <c r="I14" s="231"/>
      <c r="J14" s="259"/>
      <c r="K14" s="259"/>
      <c r="L14" s="296"/>
      <c r="M14" s="230"/>
      <c r="N14" s="231"/>
      <c r="O14" s="231"/>
      <c r="P14" s="259"/>
      <c r="Q14" s="259"/>
      <c r="R14" s="296"/>
    </row>
    <row r="15" spans="1:18" ht="13" x14ac:dyDescent="0.25">
      <c r="A15" s="295" t="s">
        <v>63</v>
      </c>
      <c r="B15" s="132" t="s">
        <v>89</v>
      </c>
      <c r="C15" s="132" t="s">
        <v>63</v>
      </c>
      <c r="D15" s="91" t="s">
        <v>166</v>
      </c>
      <c r="E15" s="88" t="s">
        <v>14</v>
      </c>
      <c r="F15" s="257">
        <v>1</v>
      </c>
      <c r="G15" s="230"/>
      <c r="H15" s="231"/>
      <c r="I15" s="231"/>
      <c r="J15" s="259"/>
      <c r="K15" s="259"/>
      <c r="L15" s="296"/>
      <c r="M15" s="230"/>
      <c r="N15" s="231"/>
      <c r="O15" s="231"/>
      <c r="P15" s="259"/>
      <c r="Q15" s="259"/>
      <c r="R15" s="296"/>
    </row>
    <row r="16" spans="1:18" ht="13" x14ac:dyDescent="0.25">
      <c r="A16" s="295" t="s">
        <v>64</v>
      </c>
      <c r="B16" s="132" t="s">
        <v>89</v>
      </c>
      <c r="C16" s="132" t="s">
        <v>64</v>
      </c>
      <c r="D16" s="91" t="s">
        <v>141</v>
      </c>
      <c r="E16" s="90" t="s">
        <v>14</v>
      </c>
      <c r="F16" s="257">
        <v>1</v>
      </c>
      <c r="G16" s="230"/>
      <c r="H16" s="231"/>
      <c r="I16" s="231"/>
      <c r="J16" s="259"/>
      <c r="K16" s="259"/>
      <c r="L16" s="296"/>
      <c r="M16" s="230"/>
      <c r="N16" s="231"/>
      <c r="O16" s="231"/>
      <c r="P16" s="259"/>
      <c r="Q16" s="259"/>
      <c r="R16" s="296"/>
    </row>
    <row r="17" spans="1:18" ht="12" customHeight="1" x14ac:dyDescent="0.25">
      <c r="A17" s="295" t="s">
        <v>65</v>
      </c>
      <c r="B17" s="132" t="s">
        <v>89</v>
      </c>
      <c r="C17" s="132" t="s">
        <v>65</v>
      </c>
      <c r="D17" s="91" t="s">
        <v>140</v>
      </c>
      <c r="E17" s="90" t="s">
        <v>14</v>
      </c>
      <c r="F17" s="257">
        <v>1</v>
      </c>
      <c r="G17" s="230"/>
      <c r="H17" s="231"/>
      <c r="I17" s="231"/>
      <c r="J17" s="259"/>
      <c r="K17" s="259"/>
      <c r="L17" s="296"/>
      <c r="M17" s="230"/>
      <c r="N17" s="231"/>
      <c r="O17" s="231"/>
      <c r="P17" s="259"/>
      <c r="Q17" s="259"/>
      <c r="R17" s="296"/>
    </row>
    <row r="18" spans="1:18" ht="13" x14ac:dyDescent="0.25">
      <c r="A18" s="293" t="s">
        <v>91</v>
      </c>
      <c r="B18" s="135"/>
      <c r="C18" s="135"/>
      <c r="D18" s="133" t="s">
        <v>327</v>
      </c>
      <c r="E18" s="134"/>
      <c r="F18" s="254"/>
      <c r="G18" s="255"/>
      <c r="H18" s="255"/>
      <c r="I18" s="256"/>
      <c r="J18" s="294"/>
      <c r="K18" s="294"/>
      <c r="L18" s="294"/>
      <c r="M18" s="255"/>
      <c r="N18" s="255"/>
      <c r="O18" s="256"/>
      <c r="P18" s="294"/>
      <c r="Q18" s="294"/>
      <c r="R18" s="294"/>
    </row>
    <row r="19" spans="1:18" ht="13" x14ac:dyDescent="0.25">
      <c r="A19" s="297" t="s">
        <v>92</v>
      </c>
      <c r="B19" s="132" t="s">
        <v>98</v>
      </c>
      <c r="C19" s="228" t="s">
        <v>339</v>
      </c>
      <c r="D19" s="91" t="s">
        <v>293</v>
      </c>
      <c r="E19" s="90" t="s">
        <v>17</v>
      </c>
      <c r="F19" s="257">
        <v>4</v>
      </c>
      <c r="G19" s="230"/>
      <c r="H19" s="231"/>
      <c r="I19" s="231"/>
      <c r="J19" s="259"/>
      <c r="K19" s="259"/>
      <c r="L19" s="296"/>
      <c r="M19" s="230"/>
      <c r="N19" s="231"/>
      <c r="O19" s="231"/>
      <c r="P19" s="259"/>
      <c r="Q19" s="259"/>
      <c r="R19" s="296"/>
    </row>
    <row r="20" spans="1:18" ht="13" x14ac:dyDescent="0.25">
      <c r="A20" s="297" t="s">
        <v>93</v>
      </c>
      <c r="B20" s="194" t="s">
        <v>89</v>
      </c>
      <c r="C20" s="194" t="s">
        <v>93</v>
      </c>
      <c r="D20" s="91" t="s">
        <v>324</v>
      </c>
      <c r="E20" s="89" t="s">
        <v>36</v>
      </c>
      <c r="F20" s="257">
        <v>1</v>
      </c>
      <c r="G20" s="230"/>
      <c r="H20" s="231"/>
      <c r="I20" s="231"/>
      <c r="J20" s="259"/>
      <c r="K20" s="259"/>
      <c r="L20" s="296"/>
      <c r="M20" s="230"/>
      <c r="N20" s="231"/>
      <c r="O20" s="231"/>
      <c r="P20" s="259"/>
      <c r="Q20" s="259"/>
      <c r="R20" s="296"/>
    </row>
    <row r="21" spans="1:18" ht="13" x14ac:dyDescent="0.25">
      <c r="A21" s="293" t="s">
        <v>96</v>
      </c>
      <c r="B21" s="135"/>
      <c r="C21" s="135"/>
      <c r="D21" s="133" t="s">
        <v>94</v>
      </c>
      <c r="E21" s="134"/>
      <c r="F21" s="254"/>
      <c r="G21" s="255"/>
      <c r="H21" s="255"/>
      <c r="I21" s="256"/>
      <c r="J21" s="294"/>
      <c r="K21" s="294"/>
      <c r="L21" s="294"/>
      <c r="M21" s="255"/>
      <c r="N21" s="255"/>
      <c r="O21" s="256"/>
      <c r="P21" s="294"/>
      <c r="Q21" s="294"/>
      <c r="R21" s="294"/>
    </row>
    <row r="22" spans="1:18" ht="13" x14ac:dyDescent="0.25">
      <c r="A22" s="295" t="s">
        <v>104</v>
      </c>
      <c r="B22" s="132" t="s">
        <v>98</v>
      </c>
      <c r="C22" s="228" t="s">
        <v>340</v>
      </c>
      <c r="D22" s="91" t="s">
        <v>287</v>
      </c>
      <c r="E22" s="90" t="s">
        <v>17</v>
      </c>
      <c r="F22" s="257">
        <v>66</v>
      </c>
      <c r="G22" s="230"/>
      <c r="H22" s="231"/>
      <c r="I22" s="231"/>
      <c r="J22" s="259"/>
      <c r="K22" s="259"/>
      <c r="L22" s="296"/>
      <c r="M22" s="230"/>
      <c r="N22" s="231"/>
      <c r="O22" s="231"/>
      <c r="P22" s="259"/>
      <c r="Q22" s="259"/>
      <c r="R22" s="296"/>
    </row>
    <row r="23" spans="1:18" ht="13" x14ac:dyDescent="0.25">
      <c r="A23" s="295" t="s">
        <v>289</v>
      </c>
      <c r="B23" s="232" t="s">
        <v>98</v>
      </c>
      <c r="C23" s="229" t="s">
        <v>372</v>
      </c>
      <c r="D23" s="91" t="s">
        <v>95</v>
      </c>
      <c r="E23" s="90" t="s">
        <v>17</v>
      </c>
      <c r="F23" s="257">
        <v>1</v>
      </c>
      <c r="G23" s="230"/>
      <c r="H23" s="231"/>
      <c r="I23" s="231"/>
      <c r="J23" s="259"/>
      <c r="K23" s="259"/>
      <c r="L23" s="296"/>
      <c r="M23" s="230"/>
      <c r="N23" s="231"/>
      <c r="O23" s="231"/>
      <c r="P23" s="259"/>
      <c r="Q23" s="259"/>
      <c r="R23" s="296"/>
    </row>
    <row r="24" spans="1:18" ht="13" x14ac:dyDescent="0.25">
      <c r="A24" s="295" t="s">
        <v>322</v>
      </c>
      <c r="B24" s="132" t="s">
        <v>98</v>
      </c>
      <c r="C24" s="228" t="s">
        <v>371</v>
      </c>
      <c r="D24" s="91" t="s">
        <v>286</v>
      </c>
      <c r="E24" s="90" t="s">
        <v>17</v>
      </c>
      <c r="F24" s="257">
        <v>363</v>
      </c>
      <c r="G24" s="230"/>
      <c r="H24" s="231"/>
      <c r="I24" s="231"/>
      <c r="J24" s="259"/>
      <c r="K24" s="259"/>
      <c r="L24" s="296"/>
      <c r="M24" s="230"/>
      <c r="N24" s="231"/>
      <c r="O24" s="231"/>
      <c r="P24" s="259"/>
      <c r="Q24" s="259"/>
      <c r="R24" s="296"/>
    </row>
    <row r="25" spans="1:18" ht="13" x14ac:dyDescent="0.25">
      <c r="A25" s="295" t="s">
        <v>326</v>
      </c>
      <c r="B25" s="132" t="s">
        <v>89</v>
      </c>
      <c r="C25" s="132" t="s">
        <v>326</v>
      </c>
      <c r="D25" s="91" t="s">
        <v>288</v>
      </c>
      <c r="E25" s="90" t="s">
        <v>36</v>
      </c>
      <c r="F25" s="257">
        <v>121</v>
      </c>
      <c r="G25" s="230"/>
      <c r="H25" s="231"/>
      <c r="I25" s="231"/>
      <c r="J25" s="259"/>
      <c r="K25" s="259"/>
      <c r="L25" s="296"/>
      <c r="M25" s="230"/>
      <c r="N25" s="231"/>
      <c r="O25" s="231"/>
      <c r="P25" s="259"/>
      <c r="Q25" s="259"/>
      <c r="R25" s="296"/>
    </row>
    <row r="26" spans="1:18" ht="13" x14ac:dyDescent="0.25">
      <c r="A26" s="293" t="s">
        <v>328</v>
      </c>
      <c r="B26" s="135"/>
      <c r="C26" s="135"/>
      <c r="D26" s="133" t="s">
        <v>325</v>
      </c>
      <c r="E26" s="134"/>
      <c r="F26" s="254"/>
      <c r="G26" s="255"/>
      <c r="H26" s="255"/>
      <c r="I26" s="256"/>
      <c r="J26" s="294"/>
      <c r="K26" s="294"/>
      <c r="L26" s="294"/>
      <c r="M26" s="255"/>
      <c r="N26" s="255"/>
      <c r="O26" s="256"/>
      <c r="P26" s="294"/>
      <c r="Q26" s="294"/>
      <c r="R26" s="294"/>
    </row>
    <row r="27" spans="1:18" ht="25" x14ac:dyDescent="0.25">
      <c r="A27" s="295" t="s">
        <v>329</v>
      </c>
      <c r="B27" s="132" t="s">
        <v>89</v>
      </c>
      <c r="C27" s="132" t="s">
        <v>329</v>
      </c>
      <c r="D27" s="91" t="s">
        <v>323</v>
      </c>
      <c r="E27" s="90" t="s">
        <v>36</v>
      </c>
      <c r="F27" s="257">
        <v>1</v>
      </c>
      <c r="G27" s="230"/>
      <c r="H27" s="231"/>
      <c r="I27" s="231"/>
      <c r="J27" s="259"/>
      <c r="K27" s="259"/>
      <c r="L27" s="296"/>
      <c r="M27" s="230"/>
      <c r="N27" s="231"/>
      <c r="O27" s="231"/>
      <c r="P27" s="259"/>
      <c r="Q27" s="259"/>
      <c r="R27" s="296"/>
    </row>
    <row r="28" spans="1:18" ht="12.5" x14ac:dyDescent="0.25">
      <c r="A28" s="297"/>
      <c r="B28" s="132"/>
      <c r="C28" s="132"/>
      <c r="D28" s="87"/>
      <c r="E28" s="86"/>
      <c r="F28" s="261"/>
      <c r="G28" s="262"/>
      <c r="H28" s="262"/>
      <c r="I28" s="259"/>
      <c r="J28" s="259"/>
      <c r="K28" s="259"/>
      <c r="L28" s="298"/>
      <c r="M28" s="262"/>
      <c r="N28" s="262"/>
      <c r="O28" s="259"/>
      <c r="P28" s="259"/>
      <c r="Q28" s="259"/>
      <c r="R28" s="298"/>
    </row>
    <row r="29" spans="1:18" ht="15.5" x14ac:dyDescent="0.25">
      <c r="A29" s="299" t="s">
        <v>9</v>
      </c>
      <c r="B29" s="199"/>
      <c r="C29" s="199"/>
      <c r="D29" s="83" t="s">
        <v>167</v>
      </c>
      <c r="E29" s="94"/>
      <c r="F29" s="263"/>
      <c r="G29" s="263"/>
      <c r="H29" s="263"/>
      <c r="I29" s="264"/>
      <c r="J29" s="300"/>
      <c r="K29" s="300"/>
      <c r="L29" s="300"/>
      <c r="M29" s="263"/>
      <c r="N29" s="263"/>
      <c r="O29" s="264"/>
      <c r="P29" s="300"/>
      <c r="Q29" s="300"/>
      <c r="R29" s="300"/>
    </row>
    <row r="30" spans="1:18" ht="13" x14ac:dyDescent="0.25">
      <c r="A30" s="301" t="s">
        <v>15</v>
      </c>
      <c r="B30" s="135"/>
      <c r="C30" s="135"/>
      <c r="D30" s="133" t="s">
        <v>168</v>
      </c>
      <c r="E30" s="134"/>
      <c r="F30" s="254"/>
      <c r="G30" s="255"/>
      <c r="H30" s="255"/>
      <c r="I30" s="256"/>
      <c r="J30" s="294"/>
      <c r="K30" s="294"/>
      <c r="L30" s="294"/>
      <c r="M30" s="255"/>
      <c r="N30" s="255"/>
      <c r="O30" s="256"/>
      <c r="P30" s="294"/>
      <c r="Q30" s="294"/>
      <c r="R30" s="294"/>
    </row>
    <row r="31" spans="1:18" ht="13" x14ac:dyDescent="0.25">
      <c r="A31" s="295" t="s">
        <v>16</v>
      </c>
      <c r="B31" s="132" t="s">
        <v>89</v>
      </c>
      <c r="C31" s="132" t="s">
        <v>16</v>
      </c>
      <c r="D31" s="91" t="s">
        <v>291</v>
      </c>
      <c r="E31" s="95" t="s">
        <v>14</v>
      </c>
      <c r="F31" s="257">
        <v>7</v>
      </c>
      <c r="G31" s="230"/>
      <c r="H31" s="231"/>
      <c r="I31" s="231"/>
      <c r="J31" s="259"/>
      <c r="K31" s="259"/>
      <c r="L31" s="296"/>
      <c r="M31" s="230"/>
      <c r="N31" s="231"/>
      <c r="O31" s="231"/>
      <c r="P31" s="259"/>
      <c r="Q31" s="259"/>
      <c r="R31" s="296"/>
    </row>
    <row r="32" spans="1:18" ht="13" x14ac:dyDescent="0.25">
      <c r="A32" s="295" t="s">
        <v>24</v>
      </c>
      <c r="B32" s="132" t="s">
        <v>89</v>
      </c>
      <c r="C32" s="132" t="s">
        <v>24</v>
      </c>
      <c r="D32" s="91" t="s">
        <v>290</v>
      </c>
      <c r="E32" s="89" t="s">
        <v>14</v>
      </c>
      <c r="F32" s="257">
        <v>1</v>
      </c>
      <c r="G32" s="230"/>
      <c r="H32" s="231"/>
      <c r="I32" s="231"/>
      <c r="J32" s="259"/>
      <c r="K32" s="259"/>
      <c r="L32" s="296"/>
      <c r="M32" s="230"/>
      <c r="N32" s="231"/>
      <c r="O32" s="231"/>
      <c r="P32" s="259"/>
      <c r="Q32" s="259"/>
      <c r="R32" s="296"/>
    </row>
    <row r="33" spans="1:18" ht="13" x14ac:dyDescent="0.25">
      <c r="A33" s="295" t="s">
        <v>55</v>
      </c>
      <c r="B33" s="132" t="s">
        <v>98</v>
      </c>
      <c r="C33" s="228" t="s">
        <v>370</v>
      </c>
      <c r="D33" s="91" t="s">
        <v>292</v>
      </c>
      <c r="E33" s="89" t="s">
        <v>14</v>
      </c>
      <c r="F33" s="257">
        <v>51</v>
      </c>
      <c r="G33" s="230"/>
      <c r="H33" s="231"/>
      <c r="I33" s="231"/>
      <c r="J33" s="259"/>
      <c r="K33" s="259"/>
      <c r="L33" s="296"/>
      <c r="M33" s="230"/>
      <c r="N33" s="231"/>
      <c r="O33" s="231"/>
      <c r="P33" s="259"/>
      <c r="Q33" s="259"/>
      <c r="R33" s="296"/>
    </row>
    <row r="34" spans="1:18" ht="25" x14ac:dyDescent="0.25">
      <c r="A34" s="295" t="s">
        <v>67</v>
      </c>
      <c r="B34" s="132" t="s">
        <v>89</v>
      </c>
      <c r="C34" s="132" t="s">
        <v>67</v>
      </c>
      <c r="D34" s="158" t="s">
        <v>171</v>
      </c>
      <c r="E34" s="89" t="s">
        <v>18</v>
      </c>
      <c r="F34" s="257">
        <v>54</v>
      </c>
      <c r="G34" s="230"/>
      <c r="H34" s="231"/>
      <c r="I34" s="231"/>
      <c r="J34" s="259"/>
      <c r="K34" s="259"/>
      <c r="L34" s="296"/>
      <c r="M34" s="230"/>
      <c r="N34" s="231"/>
      <c r="O34" s="231"/>
      <c r="P34" s="259"/>
      <c r="Q34" s="259"/>
      <c r="R34" s="296"/>
    </row>
    <row r="35" spans="1:18" ht="13" x14ac:dyDescent="0.25">
      <c r="A35" s="295" t="s">
        <v>142</v>
      </c>
      <c r="B35" s="132" t="s">
        <v>100</v>
      </c>
      <c r="C35" s="132">
        <v>22131</v>
      </c>
      <c r="D35" s="91" t="s">
        <v>302</v>
      </c>
      <c r="E35" s="95" t="s">
        <v>17</v>
      </c>
      <c r="F35" s="257">
        <v>32.22</v>
      </c>
      <c r="G35" s="230"/>
      <c r="H35" s="231"/>
      <c r="I35" s="231"/>
      <c r="J35" s="259"/>
      <c r="K35" s="259"/>
      <c r="L35" s="296"/>
      <c r="M35" s="230"/>
      <c r="N35" s="231"/>
      <c r="O35" s="231"/>
      <c r="P35" s="259"/>
      <c r="Q35" s="259"/>
      <c r="R35" s="296"/>
    </row>
    <row r="36" spans="1:18" ht="13" x14ac:dyDescent="0.25">
      <c r="A36" s="295" t="s">
        <v>143</v>
      </c>
      <c r="B36" s="132" t="s">
        <v>98</v>
      </c>
      <c r="C36" s="228" t="s">
        <v>377</v>
      </c>
      <c r="D36" s="91" t="s">
        <v>169</v>
      </c>
      <c r="E36" s="95" t="s">
        <v>17</v>
      </c>
      <c r="F36" s="257">
        <v>3.9</v>
      </c>
      <c r="G36" s="230"/>
      <c r="H36" s="231"/>
      <c r="I36" s="231"/>
      <c r="J36" s="259"/>
      <c r="K36" s="259"/>
      <c r="L36" s="296"/>
      <c r="M36" s="230"/>
      <c r="N36" s="231"/>
      <c r="O36" s="231"/>
      <c r="P36" s="259"/>
      <c r="Q36" s="259"/>
      <c r="R36" s="296"/>
    </row>
    <row r="37" spans="1:18" ht="13" x14ac:dyDescent="0.25">
      <c r="A37" s="295" t="s">
        <v>144</v>
      </c>
      <c r="B37" s="132" t="s">
        <v>100</v>
      </c>
      <c r="C37" s="132">
        <v>22134</v>
      </c>
      <c r="D37" s="91" t="s">
        <v>314</v>
      </c>
      <c r="E37" s="95" t="s">
        <v>17</v>
      </c>
      <c r="F37" s="257">
        <v>10.77</v>
      </c>
      <c r="G37" s="230"/>
      <c r="H37" s="231"/>
      <c r="I37" s="231"/>
      <c r="J37" s="259"/>
      <c r="K37" s="259"/>
      <c r="L37" s="296"/>
      <c r="M37" s="230"/>
      <c r="N37" s="231"/>
      <c r="O37" s="231"/>
      <c r="P37" s="259"/>
      <c r="Q37" s="259"/>
      <c r="R37" s="296"/>
    </row>
    <row r="38" spans="1:18" ht="13" x14ac:dyDescent="0.25">
      <c r="A38" s="295" t="s">
        <v>145</v>
      </c>
      <c r="B38" s="132" t="s">
        <v>107</v>
      </c>
      <c r="C38" s="132">
        <v>13413</v>
      </c>
      <c r="D38" s="91" t="s">
        <v>313</v>
      </c>
      <c r="E38" s="95" t="s">
        <v>17</v>
      </c>
      <c r="F38" s="257">
        <v>20.399999999999999</v>
      </c>
      <c r="G38" s="230"/>
      <c r="H38" s="230"/>
      <c r="I38" s="230"/>
      <c r="J38" s="259"/>
      <c r="K38" s="259"/>
      <c r="L38" s="296"/>
      <c r="M38" s="230"/>
      <c r="N38" s="230"/>
      <c r="O38" s="230"/>
      <c r="P38" s="259"/>
      <c r="Q38" s="259"/>
      <c r="R38" s="296"/>
    </row>
    <row r="39" spans="1:18" ht="12.75" customHeight="1" x14ac:dyDescent="0.25">
      <c r="A39" s="295" t="s">
        <v>146</v>
      </c>
      <c r="B39" s="132" t="s">
        <v>89</v>
      </c>
      <c r="C39" s="132" t="s">
        <v>146</v>
      </c>
      <c r="D39" s="91" t="s">
        <v>312</v>
      </c>
      <c r="E39" s="95" t="s">
        <v>36</v>
      </c>
      <c r="F39" s="257">
        <v>2</v>
      </c>
      <c r="G39" s="230"/>
      <c r="H39" s="231"/>
      <c r="I39" s="231"/>
      <c r="J39" s="259"/>
      <c r="K39" s="259"/>
      <c r="L39" s="296"/>
      <c r="M39" s="230"/>
      <c r="N39" s="231"/>
      <c r="O39" s="231"/>
      <c r="P39" s="259"/>
      <c r="Q39" s="259"/>
      <c r="R39" s="296"/>
    </row>
    <row r="40" spans="1:18" ht="13" x14ac:dyDescent="0.25">
      <c r="A40" s="295" t="s">
        <v>147</v>
      </c>
      <c r="B40" s="132" t="s">
        <v>98</v>
      </c>
      <c r="C40" s="228" t="s">
        <v>378</v>
      </c>
      <c r="D40" s="91" t="s">
        <v>295</v>
      </c>
      <c r="E40" s="95" t="s">
        <v>17</v>
      </c>
      <c r="F40" s="257">
        <v>3</v>
      </c>
      <c r="G40" s="230"/>
      <c r="H40" s="231"/>
      <c r="I40" s="231"/>
      <c r="J40" s="259"/>
      <c r="K40" s="259"/>
      <c r="L40" s="296"/>
      <c r="M40" s="230"/>
      <c r="N40" s="231"/>
      <c r="O40" s="231"/>
      <c r="P40" s="259"/>
      <c r="Q40" s="259"/>
      <c r="R40" s="296"/>
    </row>
    <row r="41" spans="1:18" ht="13" x14ac:dyDescent="0.25">
      <c r="A41" s="295" t="s">
        <v>303</v>
      </c>
      <c r="B41" s="132" t="s">
        <v>89</v>
      </c>
      <c r="C41" s="132" t="s">
        <v>303</v>
      </c>
      <c r="D41" s="91" t="s">
        <v>170</v>
      </c>
      <c r="E41" s="95" t="s">
        <v>18</v>
      </c>
      <c r="F41" s="257">
        <v>355</v>
      </c>
      <c r="G41" s="230"/>
      <c r="H41" s="231"/>
      <c r="I41" s="231"/>
      <c r="J41" s="259"/>
      <c r="K41" s="259"/>
      <c r="L41" s="296"/>
      <c r="M41" s="230"/>
      <c r="N41" s="231"/>
      <c r="O41" s="231"/>
      <c r="P41" s="259"/>
      <c r="Q41" s="259"/>
      <c r="R41" s="296"/>
    </row>
    <row r="42" spans="1:18" ht="12.5" x14ac:dyDescent="0.25">
      <c r="A42" s="297"/>
      <c r="B42" s="132"/>
      <c r="C42" s="132"/>
      <c r="D42" s="87"/>
      <c r="E42" s="86"/>
      <c r="F42" s="261"/>
      <c r="G42" s="260"/>
      <c r="H42" s="260"/>
      <c r="I42" s="259"/>
      <c r="J42" s="259"/>
      <c r="K42" s="259"/>
      <c r="L42" s="302"/>
      <c r="M42" s="260"/>
      <c r="N42" s="260"/>
      <c r="O42" s="259"/>
      <c r="P42" s="259"/>
      <c r="Q42" s="259"/>
      <c r="R42" s="302"/>
    </row>
    <row r="43" spans="1:18" ht="15.5" x14ac:dyDescent="0.25">
      <c r="A43" s="299" t="s">
        <v>68</v>
      </c>
      <c r="B43" s="199"/>
      <c r="C43" s="199"/>
      <c r="D43" s="83" t="s">
        <v>172</v>
      </c>
      <c r="E43" s="94"/>
      <c r="F43" s="263"/>
      <c r="G43" s="263"/>
      <c r="H43" s="263"/>
      <c r="I43" s="264"/>
      <c r="J43" s="300"/>
      <c r="K43" s="300"/>
      <c r="L43" s="300"/>
      <c r="M43" s="263"/>
      <c r="N43" s="263"/>
      <c r="O43" s="264"/>
      <c r="P43" s="300"/>
      <c r="Q43" s="300"/>
      <c r="R43" s="300"/>
    </row>
    <row r="44" spans="1:18" ht="13" x14ac:dyDescent="0.25">
      <c r="A44" s="301" t="s">
        <v>110</v>
      </c>
      <c r="B44" s="135"/>
      <c r="C44" s="135"/>
      <c r="D44" s="133" t="s">
        <v>173</v>
      </c>
      <c r="E44" s="134"/>
      <c r="F44" s="254"/>
      <c r="G44" s="255"/>
      <c r="H44" s="255"/>
      <c r="I44" s="256"/>
      <c r="J44" s="294"/>
      <c r="K44" s="294"/>
      <c r="L44" s="294"/>
      <c r="M44" s="255"/>
      <c r="N44" s="255"/>
      <c r="O44" s="256"/>
      <c r="P44" s="294"/>
      <c r="Q44" s="294"/>
      <c r="R44" s="294"/>
    </row>
    <row r="45" spans="1:18" ht="13" x14ac:dyDescent="0.25">
      <c r="A45" s="295" t="s">
        <v>111</v>
      </c>
      <c r="B45" s="132" t="s">
        <v>89</v>
      </c>
      <c r="C45" s="132" t="s">
        <v>111</v>
      </c>
      <c r="D45" s="91" t="s">
        <v>116</v>
      </c>
      <c r="E45" s="95" t="s">
        <v>23</v>
      </c>
      <c r="F45" s="257">
        <v>10.971750000000002</v>
      </c>
      <c r="G45" s="230"/>
      <c r="H45" s="231"/>
      <c r="I45" s="231"/>
      <c r="J45" s="259"/>
      <c r="K45" s="259"/>
      <c r="L45" s="296"/>
      <c r="M45" s="230"/>
      <c r="N45" s="231"/>
      <c r="O45" s="231"/>
      <c r="P45" s="259"/>
      <c r="Q45" s="259"/>
      <c r="R45" s="296"/>
    </row>
    <row r="46" spans="1:18" ht="13" x14ac:dyDescent="0.25">
      <c r="A46" s="295" t="s">
        <v>112</v>
      </c>
      <c r="B46" s="132" t="s">
        <v>89</v>
      </c>
      <c r="C46" s="132" t="s">
        <v>112</v>
      </c>
      <c r="D46" s="91" t="s">
        <v>174</v>
      </c>
      <c r="E46" s="95" t="s">
        <v>294</v>
      </c>
      <c r="F46" s="257">
        <v>3</v>
      </c>
      <c r="G46" s="230"/>
      <c r="H46" s="231"/>
      <c r="I46" s="231"/>
      <c r="J46" s="259"/>
      <c r="K46" s="259"/>
      <c r="L46" s="296"/>
      <c r="M46" s="230"/>
      <c r="N46" s="231"/>
      <c r="O46" s="231"/>
      <c r="P46" s="259"/>
      <c r="Q46" s="259"/>
      <c r="R46" s="296"/>
    </row>
    <row r="47" spans="1:18" ht="13" x14ac:dyDescent="0.25">
      <c r="A47" s="301" t="s">
        <v>119</v>
      </c>
      <c r="B47" s="135"/>
      <c r="C47" s="135"/>
      <c r="D47" s="133" t="s">
        <v>301</v>
      </c>
      <c r="E47" s="134"/>
      <c r="F47" s="254"/>
      <c r="G47" s="255"/>
      <c r="H47" s="255"/>
      <c r="I47" s="256"/>
      <c r="J47" s="294"/>
      <c r="K47" s="294"/>
      <c r="L47" s="294"/>
      <c r="M47" s="255"/>
      <c r="N47" s="255"/>
      <c r="O47" s="256"/>
      <c r="P47" s="294"/>
      <c r="Q47" s="294"/>
      <c r="R47" s="294"/>
    </row>
    <row r="48" spans="1:18" ht="13" x14ac:dyDescent="0.25">
      <c r="A48" s="303" t="s">
        <v>120</v>
      </c>
      <c r="B48" s="132" t="s">
        <v>98</v>
      </c>
      <c r="C48" s="228" t="s">
        <v>335</v>
      </c>
      <c r="D48" s="91" t="s">
        <v>299</v>
      </c>
      <c r="E48" s="95" t="s">
        <v>23</v>
      </c>
      <c r="F48" s="257">
        <v>15.839999999999998</v>
      </c>
      <c r="G48" s="230"/>
      <c r="H48" s="231"/>
      <c r="I48" s="231"/>
      <c r="J48" s="259"/>
      <c r="K48" s="259"/>
      <c r="L48" s="296"/>
      <c r="M48" s="230"/>
      <c r="N48" s="231"/>
      <c r="O48" s="231"/>
      <c r="P48" s="259"/>
      <c r="Q48" s="259"/>
      <c r="R48" s="296"/>
    </row>
    <row r="49" spans="1:18" ht="13" x14ac:dyDescent="0.25">
      <c r="A49" s="303" t="s">
        <v>121</v>
      </c>
      <c r="B49" s="132" t="s">
        <v>98</v>
      </c>
      <c r="C49" s="228" t="s">
        <v>336</v>
      </c>
      <c r="D49" s="91" t="s">
        <v>300</v>
      </c>
      <c r="E49" s="95" t="s">
        <v>23</v>
      </c>
      <c r="F49" s="257">
        <v>13.199999999999998</v>
      </c>
      <c r="G49" s="230"/>
      <c r="H49" s="231"/>
      <c r="I49" s="231"/>
      <c r="J49" s="259"/>
      <c r="K49" s="259"/>
      <c r="L49" s="296"/>
      <c r="M49" s="230"/>
      <c r="N49" s="231"/>
      <c r="O49" s="231"/>
      <c r="P49" s="259"/>
      <c r="Q49" s="259"/>
      <c r="R49" s="296"/>
    </row>
    <row r="50" spans="1:18" ht="13" x14ac:dyDescent="0.25">
      <c r="A50" s="301" t="s">
        <v>297</v>
      </c>
      <c r="B50" s="135"/>
      <c r="C50" s="135"/>
      <c r="D50" s="133" t="s">
        <v>175</v>
      </c>
      <c r="E50" s="134"/>
      <c r="F50" s="254"/>
      <c r="G50" s="255"/>
      <c r="H50" s="255"/>
      <c r="I50" s="256"/>
      <c r="J50" s="294"/>
      <c r="K50" s="294"/>
      <c r="L50" s="294"/>
      <c r="M50" s="255"/>
      <c r="N50" s="255"/>
      <c r="O50" s="256"/>
      <c r="P50" s="294"/>
      <c r="Q50" s="294"/>
      <c r="R50" s="294"/>
    </row>
    <row r="51" spans="1:18" ht="25" x14ac:dyDescent="0.25">
      <c r="A51" s="295" t="s">
        <v>298</v>
      </c>
      <c r="B51" s="132" t="s">
        <v>89</v>
      </c>
      <c r="C51" s="132" t="s">
        <v>298</v>
      </c>
      <c r="D51" s="91" t="s">
        <v>97</v>
      </c>
      <c r="E51" s="95" t="s">
        <v>118</v>
      </c>
      <c r="F51" s="257">
        <v>192</v>
      </c>
      <c r="G51" s="230"/>
      <c r="H51" s="231"/>
      <c r="I51" s="231"/>
      <c r="J51" s="259"/>
      <c r="K51" s="259"/>
      <c r="L51" s="296"/>
      <c r="M51" s="230"/>
      <c r="N51" s="231"/>
      <c r="O51" s="231"/>
      <c r="P51" s="259"/>
      <c r="Q51" s="259"/>
      <c r="R51" s="296"/>
    </row>
    <row r="52" spans="1:18" ht="12.5" x14ac:dyDescent="0.25">
      <c r="A52" s="297"/>
      <c r="B52" s="132"/>
      <c r="C52" s="132"/>
      <c r="D52" s="87"/>
      <c r="E52" s="86"/>
      <c r="F52" s="261"/>
      <c r="G52" s="260"/>
      <c r="H52" s="260"/>
      <c r="I52" s="259"/>
      <c r="J52" s="259"/>
      <c r="K52" s="259"/>
      <c r="L52" s="298"/>
      <c r="M52" s="260"/>
      <c r="N52" s="260"/>
      <c r="O52" s="259"/>
      <c r="P52" s="259"/>
      <c r="Q52" s="259"/>
      <c r="R52" s="298"/>
    </row>
    <row r="53" spans="1:18" ht="15.5" x14ac:dyDescent="0.25">
      <c r="A53" s="299" t="s">
        <v>69</v>
      </c>
      <c r="B53" s="199"/>
      <c r="C53" s="199"/>
      <c r="D53" s="83" t="s">
        <v>176</v>
      </c>
      <c r="E53" s="94"/>
      <c r="F53" s="263"/>
      <c r="G53" s="263"/>
      <c r="H53" s="263"/>
      <c r="I53" s="264"/>
      <c r="J53" s="300"/>
      <c r="K53" s="300"/>
      <c r="L53" s="300"/>
      <c r="M53" s="263"/>
      <c r="N53" s="263"/>
      <c r="O53" s="264"/>
      <c r="P53" s="300"/>
      <c r="Q53" s="300"/>
      <c r="R53" s="300"/>
    </row>
    <row r="54" spans="1:18" ht="13" x14ac:dyDescent="0.25">
      <c r="A54" s="301" t="s">
        <v>113</v>
      </c>
      <c r="B54" s="135"/>
      <c r="C54" s="135"/>
      <c r="D54" s="133" t="s">
        <v>74</v>
      </c>
      <c r="E54" s="134"/>
      <c r="F54" s="254"/>
      <c r="G54" s="255"/>
      <c r="H54" s="255"/>
      <c r="I54" s="256"/>
      <c r="J54" s="294"/>
      <c r="K54" s="294"/>
      <c r="L54" s="294"/>
      <c r="M54" s="255"/>
      <c r="N54" s="255"/>
      <c r="O54" s="256"/>
      <c r="P54" s="294"/>
      <c r="Q54" s="294"/>
      <c r="R54" s="294"/>
    </row>
    <row r="55" spans="1:18" ht="13" x14ac:dyDescent="0.25">
      <c r="A55" s="295" t="s">
        <v>114</v>
      </c>
      <c r="B55" s="132" t="s">
        <v>100</v>
      </c>
      <c r="C55" s="132">
        <v>64300</v>
      </c>
      <c r="D55" s="91" t="s">
        <v>177</v>
      </c>
      <c r="E55" s="95" t="s">
        <v>17</v>
      </c>
      <c r="F55" s="257">
        <v>12.5</v>
      </c>
      <c r="G55" s="230"/>
      <c r="H55" s="231"/>
      <c r="I55" s="231"/>
      <c r="J55" s="259"/>
      <c r="K55" s="259"/>
      <c r="L55" s="296"/>
      <c r="M55" s="230"/>
      <c r="N55" s="231"/>
      <c r="O55" s="231"/>
      <c r="P55" s="259"/>
      <c r="Q55" s="259"/>
      <c r="R55" s="296"/>
    </row>
    <row r="56" spans="1:18" ht="13" x14ac:dyDescent="0.25">
      <c r="A56" s="295" t="s">
        <v>115</v>
      </c>
      <c r="B56" s="132" t="s">
        <v>100</v>
      </c>
      <c r="C56" s="132">
        <v>64405</v>
      </c>
      <c r="D56" s="91" t="s">
        <v>178</v>
      </c>
      <c r="E56" s="95" t="s">
        <v>14</v>
      </c>
      <c r="F56" s="257">
        <v>1</v>
      </c>
      <c r="G56" s="230"/>
      <c r="H56" s="231"/>
      <c r="I56" s="231"/>
      <c r="J56" s="259"/>
      <c r="K56" s="259"/>
      <c r="L56" s="230"/>
      <c r="M56" s="231"/>
      <c r="N56" s="231"/>
      <c r="O56" s="259"/>
      <c r="P56" s="259"/>
      <c r="Q56" s="259"/>
      <c r="R56" s="296"/>
    </row>
    <row r="57" spans="1:18" ht="12.5" x14ac:dyDescent="0.25">
      <c r="A57" s="297"/>
      <c r="B57" s="132"/>
      <c r="C57" s="132"/>
      <c r="D57" s="87"/>
      <c r="E57" s="86"/>
      <c r="F57" s="261"/>
      <c r="G57" s="260"/>
      <c r="H57" s="260"/>
      <c r="I57" s="259"/>
      <c r="J57" s="259"/>
      <c r="K57" s="259"/>
      <c r="L57" s="298"/>
      <c r="M57" s="260"/>
      <c r="N57" s="260"/>
      <c r="O57" s="259"/>
      <c r="P57" s="259"/>
      <c r="Q57" s="259"/>
      <c r="R57" s="298"/>
    </row>
    <row r="58" spans="1:18" ht="15.5" x14ac:dyDescent="0.25">
      <c r="A58" s="299" t="s">
        <v>70</v>
      </c>
      <c r="B58" s="199"/>
      <c r="C58" s="199"/>
      <c r="D58" s="83" t="s">
        <v>77</v>
      </c>
      <c r="E58" s="94"/>
      <c r="F58" s="263"/>
      <c r="G58" s="263"/>
      <c r="H58" s="263"/>
      <c r="I58" s="264"/>
      <c r="J58" s="300"/>
      <c r="K58" s="300"/>
      <c r="L58" s="300"/>
      <c r="M58" s="263"/>
      <c r="N58" s="263"/>
      <c r="O58" s="264"/>
      <c r="P58" s="300"/>
      <c r="Q58" s="300"/>
      <c r="R58" s="300"/>
    </row>
    <row r="59" spans="1:18" ht="13" x14ac:dyDescent="0.25">
      <c r="A59" s="301" t="s">
        <v>71</v>
      </c>
      <c r="B59" s="135"/>
      <c r="C59" s="135"/>
      <c r="D59" s="133" t="s">
        <v>79</v>
      </c>
      <c r="E59" s="134"/>
      <c r="F59" s="254"/>
      <c r="G59" s="255"/>
      <c r="H59" s="255"/>
      <c r="I59" s="256"/>
      <c r="J59" s="294"/>
      <c r="K59" s="294"/>
      <c r="L59" s="294"/>
      <c r="M59" s="255"/>
      <c r="N59" s="255"/>
      <c r="O59" s="256"/>
      <c r="P59" s="294"/>
      <c r="Q59" s="294"/>
      <c r="R59" s="294"/>
    </row>
    <row r="60" spans="1:18" ht="13" x14ac:dyDescent="0.25">
      <c r="A60" s="303" t="s">
        <v>72</v>
      </c>
      <c r="B60" s="132" t="s">
        <v>89</v>
      </c>
      <c r="C60" s="132" t="s">
        <v>72</v>
      </c>
      <c r="D60" s="91" t="s">
        <v>179</v>
      </c>
      <c r="E60" s="95" t="s">
        <v>17</v>
      </c>
      <c r="F60" s="257">
        <v>4</v>
      </c>
      <c r="G60" s="230"/>
      <c r="H60" s="231"/>
      <c r="I60" s="231"/>
      <c r="J60" s="259"/>
      <c r="K60" s="259"/>
      <c r="L60" s="296"/>
      <c r="M60" s="230"/>
      <c r="N60" s="231"/>
      <c r="O60" s="231"/>
      <c r="P60" s="259"/>
      <c r="Q60" s="259"/>
      <c r="R60" s="296"/>
    </row>
    <row r="61" spans="1:18" ht="13" x14ac:dyDescent="0.25">
      <c r="A61" s="303" t="s">
        <v>73</v>
      </c>
      <c r="B61" s="132" t="s">
        <v>98</v>
      </c>
      <c r="C61" s="228" t="s">
        <v>376</v>
      </c>
      <c r="D61" s="91" t="s">
        <v>296</v>
      </c>
      <c r="E61" s="95" t="s">
        <v>17</v>
      </c>
      <c r="F61" s="257">
        <v>3</v>
      </c>
      <c r="G61" s="230"/>
      <c r="H61" s="231"/>
      <c r="I61" s="231"/>
      <c r="J61" s="259"/>
      <c r="K61" s="259"/>
      <c r="L61" s="296"/>
      <c r="M61" s="230"/>
      <c r="N61" s="231"/>
      <c r="O61" s="231"/>
      <c r="P61" s="259"/>
      <c r="Q61" s="259"/>
      <c r="R61" s="296"/>
    </row>
    <row r="62" spans="1:18" ht="12.5" x14ac:dyDescent="0.25">
      <c r="A62" s="297"/>
      <c r="B62" s="132"/>
      <c r="C62" s="132"/>
      <c r="D62" s="87"/>
      <c r="E62" s="86"/>
      <c r="F62" s="261"/>
      <c r="G62" s="262"/>
      <c r="H62" s="262"/>
      <c r="I62" s="259"/>
      <c r="J62" s="259"/>
      <c r="K62" s="259"/>
      <c r="L62" s="298"/>
      <c r="M62" s="262"/>
      <c r="N62" s="262"/>
      <c r="O62" s="259"/>
      <c r="P62" s="259"/>
      <c r="Q62" s="259"/>
      <c r="R62" s="298"/>
    </row>
    <row r="63" spans="1:18" ht="15.5" x14ac:dyDescent="0.25">
      <c r="A63" s="299" t="s">
        <v>10</v>
      </c>
      <c r="B63" s="199"/>
      <c r="C63" s="199"/>
      <c r="D63" s="83" t="s">
        <v>180</v>
      </c>
      <c r="E63" s="85"/>
      <c r="F63" s="250"/>
      <c r="G63" s="250"/>
      <c r="H63" s="250"/>
      <c r="I63" s="264"/>
      <c r="J63" s="300"/>
      <c r="K63" s="300"/>
      <c r="L63" s="300"/>
      <c r="M63" s="250"/>
      <c r="N63" s="250"/>
      <c r="O63" s="264"/>
      <c r="P63" s="300"/>
      <c r="Q63" s="300"/>
      <c r="R63" s="300"/>
    </row>
    <row r="64" spans="1:18" ht="13" x14ac:dyDescent="0.25">
      <c r="A64" s="301" t="s">
        <v>53</v>
      </c>
      <c r="B64" s="135"/>
      <c r="C64" s="135"/>
      <c r="D64" s="133" t="s">
        <v>181</v>
      </c>
      <c r="E64" s="134"/>
      <c r="F64" s="254"/>
      <c r="G64" s="255"/>
      <c r="H64" s="255"/>
      <c r="I64" s="256"/>
      <c r="J64" s="294"/>
      <c r="K64" s="294"/>
      <c r="L64" s="294"/>
      <c r="M64" s="255"/>
      <c r="N64" s="255"/>
      <c r="O64" s="256"/>
      <c r="P64" s="294"/>
      <c r="Q64" s="294"/>
      <c r="R64" s="294"/>
    </row>
    <row r="65" spans="1:18" ht="13" x14ac:dyDescent="0.25">
      <c r="A65" s="295" t="s">
        <v>54</v>
      </c>
      <c r="B65" s="132" t="s">
        <v>98</v>
      </c>
      <c r="C65" s="228" t="s">
        <v>374</v>
      </c>
      <c r="D65" s="91" t="s">
        <v>160</v>
      </c>
      <c r="E65" s="92" t="s">
        <v>17</v>
      </c>
      <c r="F65" s="257">
        <v>23.800000000000004</v>
      </c>
      <c r="G65" s="230"/>
      <c r="H65" s="231"/>
      <c r="I65" s="231"/>
      <c r="J65" s="259"/>
      <c r="K65" s="259"/>
      <c r="L65" s="296"/>
      <c r="M65" s="230"/>
      <c r="N65" s="231"/>
      <c r="O65" s="231"/>
      <c r="P65" s="259"/>
      <c r="Q65" s="259"/>
      <c r="R65" s="296"/>
    </row>
    <row r="66" spans="1:18" ht="13" x14ac:dyDescent="0.25">
      <c r="A66" s="301" t="s">
        <v>280</v>
      </c>
      <c r="B66" s="135"/>
      <c r="C66" s="135"/>
      <c r="D66" s="133" t="s">
        <v>182</v>
      </c>
      <c r="E66" s="134"/>
      <c r="F66" s="254"/>
      <c r="G66" s="255"/>
      <c r="H66" s="255"/>
      <c r="I66" s="256"/>
      <c r="J66" s="294"/>
      <c r="K66" s="294"/>
      <c r="L66" s="294"/>
      <c r="M66" s="255"/>
      <c r="N66" s="255"/>
      <c r="O66" s="256"/>
      <c r="P66" s="294"/>
      <c r="Q66" s="294"/>
      <c r="R66" s="294"/>
    </row>
    <row r="67" spans="1:18" ht="13" x14ac:dyDescent="0.25">
      <c r="A67" s="295" t="s">
        <v>281</v>
      </c>
      <c r="B67" s="132" t="s">
        <v>98</v>
      </c>
      <c r="C67" s="228" t="s">
        <v>375</v>
      </c>
      <c r="D67" s="91" t="s">
        <v>183</v>
      </c>
      <c r="E67" s="92" t="s">
        <v>17</v>
      </c>
      <c r="F67" s="257">
        <v>23.800000000000004</v>
      </c>
      <c r="G67" s="230"/>
      <c r="H67" s="231"/>
      <c r="I67" s="231"/>
      <c r="J67" s="259"/>
      <c r="K67" s="259"/>
      <c r="L67" s="296"/>
      <c r="M67" s="230"/>
      <c r="N67" s="231"/>
      <c r="O67" s="231"/>
      <c r="P67" s="259"/>
      <c r="Q67" s="259"/>
      <c r="R67" s="296"/>
    </row>
    <row r="68" spans="1:18" ht="13" x14ac:dyDescent="0.25">
      <c r="A68" s="304"/>
      <c r="B68" s="200"/>
      <c r="C68" s="200"/>
      <c r="D68" s="96"/>
      <c r="E68" s="86"/>
      <c r="F68" s="261"/>
      <c r="G68" s="265"/>
      <c r="H68" s="265"/>
      <c r="I68" s="259"/>
      <c r="J68" s="259"/>
      <c r="K68" s="259"/>
      <c r="L68" s="305"/>
      <c r="M68" s="265"/>
      <c r="N68" s="265"/>
      <c r="O68" s="259"/>
      <c r="P68" s="259"/>
      <c r="Q68" s="259"/>
      <c r="R68" s="305"/>
    </row>
    <row r="69" spans="1:18" ht="15.5" x14ac:dyDescent="0.25">
      <c r="A69" s="299" t="s">
        <v>35</v>
      </c>
      <c r="B69" s="199"/>
      <c r="C69" s="199"/>
      <c r="D69" s="83" t="s">
        <v>81</v>
      </c>
      <c r="E69" s="85"/>
      <c r="F69" s="250"/>
      <c r="G69" s="250"/>
      <c r="H69" s="250"/>
      <c r="I69" s="264"/>
      <c r="J69" s="300"/>
      <c r="K69" s="300"/>
      <c r="L69" s="300"/>
      <c r="M69" s="250"/>
      <c r="N69" s="250"/>
      <c r="O69" s="264"/>
      <c r="P69" s="300"/>
      <c r="Q69" s="300"/>
      <c r="R69" s="300"/>
    </row>
    <row r="70" spans="1:18" ht="13" x14ac:dyDescent="0.25">
      <c r="A70" s="301" t="s">
        <v>58</v>
      </c>
      <c r="B70" s="135"/>
      <c r="C70" s="135"/>
      <c r="D70" s="133" t="s">
        <v>184</v>
      </c>
      <c r="E70" s="134"/>
      <c r="F70" s="254"/>
      <c r="G70" s="255"/>
      <c r="H70" s="255"/>
      <c r="I70" s="256"/>
      <c r="J70" s="294"/>
      <c r="K70" s="294"/>
      <c r="L70" s="294"/>
      <c r="M70" s="255"/>
      <c r="N70" s="255"/>
      <c r="O70" s="256"/>
      <c r="P70" s="294"/>
      <c r="Q70" s="294"/>
      <c r="R70" s="294"/>
    </row>
    <row r="71" spans="1:18" ht="13" x14ac:dyDescent="0.25">
      <c r="A71" s="297" t="s">
        <v>59</v>
      </c>
      <c r="B71" s="132" t="s">
        <v>98</v>
      </c>
      <c r="C71" s="228" t="s">
        <v>341</v>
      </c>
      <c r="D71" s="91" t="s">
        <v>307</v>
      </c>
      <c r="E71" s="89" t="s">
        <v>23</v>
      </c>
      <c r="F71" s="257">
        <v>2.5775999999999999</v>
      </c>
      <c r="G71" s="230"/>
      <c r="H71" s="231"/>
      <c r="I71" s="231"/>
      <c r="J71" s="259"/>
      <c r="K71" s="259"/>
      <c r="L71" s="296"/>
      <c r="M71" s="230"/>
      <c r="N71" s="231"/>
      <c r="O71" s="231"/>
      <c r="P71" s="259"/>
      <c r="Q71" s="259"/>
      <c r="R71" s="296"/>
    </row>
    <row r="72" spans="1:18" ht="13" x14ac:dyDescent="0.25">
      <c r="A72" s="297" t="s">
        <v>108</v>
      </c>
      <c r="B72" s="132" t="s">
        <v>98</v>
      </c>
      <c r="C72" s="228" t="s">
        <v>342</v>
      </c>
      <c r="D72" s="91" t="s">
        <v>306</v>
      </c>
      <c r="E72" s="89" t="s">
        <v>23</v>
      </c>
      <c r="F72" s="257">
        <v>2.5775999999999999</v>
      </c>
      <c r="G72" s="230"/>
      <c r="H72" s="231"/>
      <c r="I72" s="231"/>
      <c r="J72" s="259"/>
      <c r="K72" s="259"/>
      <c r="L72" s="296"/>
      <c r="M72" s="230"/>
      <c r="N72" s="231"/>
      <c r="O72" s="231"/>
      <c r="P72" s="259"/>
      <c r="Q72" s="259"/>
      <c r="R72" s="296"/>
    </row>
    <row r="73" spans="1:18" ht="13" x14ac:dyDescent="0.25">
      <c r="A73" s="301" t="s">
        <v>148</v>
      </c>
      <c r="B73" s="135"/>
      <c r="C73" s="135"/>
      <c r="D73" s="133" t="s">
        <v>79</v>
      </c>
      <c r="E73" s="134"/>
      <c r="F73" s="254"/>
      <c r="G73" s="255"/>
      <c r="H73" s="255"/>
      <c r="I73" s="256"/>
      <c r="J73" s="294"/>
      <c r="K73" s="294"/>
      <c r="L73" s="294"/>
      <c r="M73" s="255"/>
      <c r="N73" s="255"/>
      <c r="O73" s="256"/>
      <c r="P73" s="294"/>
      <c r="Q73" s="294"/>
      <c r="R73" s="294"/>
    </row>
    <row r="74" spans="1:18" ht="13" x14ac:dyDescent="0.25">
      <c r="A74" s="297" t="s">
        <v>149</v>
      </c>
      <c r="B74" s="132" t="s">
        <v>98</v>
      </c>
      <c r="C74" s="228" t="s">
        <v>373</v>
      </c>
      <c r="D74" s="91" t="s">
        <v>185</v>
      </c>
      <c r="E74" s="92" t="s">
        <v>17</v>
      </c>
      <c r="F74" s="257">
        <v>3.9</v>
      </c>
      <c r="G74" s="230"/>
      <c r="H74" s="231"/>
      <c r="I74" s="231"/>
      <c r="J74" s="259"/>
      <c r="K74" s="259"/>
      <c r="L74" s="296"/>
      <c r="M74" s="230"/>
      <c r="N74" s="231"/>
      <c r="O74" s="231"/>
      <c r="P74" s="259"/>
      <c r="Q74" s="259"/>
      <c r="R74" s="296"/>
    </row>
    <row r="75" spans="1:18" ht="13" x14ac:dyDescent="0.25">
      <c r="A75" s="297" t="s">
        <v>150</v>
      </c>
      <c r="B75" s="132" t="s">
        <v>89</v>
      </c>
      <c r="C75" s="132" t="s">
        <v>150</v>
      </c>
      <c r="D75" s="91" t="s">
        <v>304</v>
      </c>
      <c r="E75" s="92" t="s">
        <v>17</v>
      </c>
      <c r="F75" s="257">
        <v>10.77</v>
      </c>
      <c r="G75" s="230"/>
      <c r="H75" s="231"/>
      <c r="I75" s="231"/>
      <c r="J75" s="259"/>
      <c r="K75" s="259"/>
      <c r="L75" s="296"/>
      <c r="M75" s="230"/>
      <c r="N75" s="231"/>
      <c r="O75" s="231"/>
      <c r="P75" s="259"/>
      <c r="Q75" s="259"/>
      <c r="R75" s="296"/>
    </row>
    <row r="76" spans="1:18" ht="13" x14ac:dyDescent="0.25">
      <c r="A76" s="297" t="s">
        <v>151</v>
      </c>
      <c r="B76" s="132" t="s">
        <v>89</v>
      </c>
      <c r="C76" s="132" t="s">
        <v>151</v>
      </c>
      <c r="D76" s="91" t="s">
        <v>305</v>
      </c>
      <c r="E76" s="92" t="s">
        <v>17</v>
      </c>
      <c r="F76" s="257">
        <v>20.399999999999999</v>
      </c>
      <c r="G76" s="230"/>
      <c r="H76" s="231"/>
      <c r="I76" s="231"/>
      <c r="J76" s="259"/>
      <c r="K76" s="259"/>
      <c r="L76" s="296"/>
      <c r="M76" s="230"/>
      <c r="N76" s="231"/>
      <c r="O76" s="231"/>
      <c r="P76" s="259"/>
      <c r="Q76" s="259"/>
      <c r="R76" s="296"/>
    </row>
    <row r="77" spans="1:18" ht="12.5" x14ac:dyDescent="0.25">
      <c r="A77" s="303"/>
      <c r="B77" s="132"/>
      <c r="C77" s="132"/>
      <c r="D77" s="93"/>
      <c r="E77" s="92"/>
      <c r="F77" s="266"/>
      <c r="G77" s="260"/>
      <c r="H77" s="258"/>
      <c r="I77" s="259"/>
      <c r="J77" s="259"/>
      <c r="K77" s="259"/>
      <c r="L77" s="298"/>
      <c r="M77" s="260"/>
      <c r="N77" s="258"/>
      <c r="O77" s="259"/>
      <c r="P77" s="259"/>
      <c r="Q77" s="259"/>
      <c r="R77" s="298"/>
    </row>
    <row r="78" spans="1:18" ht="15.5" x14ac:dyDescent="0.25">
      <c r="A78" s="299" t="s">
        <v>11</v>
      </c>
      <c r="B78" s="199"/>
      <c r="C78" s="199"/>
      <c r="D78" s="83" t="s">
        <v>222</v>
      </c>
      <c r="E78" s="97"/>
      <c r="F78" s="267"/>
      <c r="G78" s="267"/>
      <c r="H78" s="267"/>
      <c r="I78" s="264"/>
      <c r="J78" s="300"/>
      <c r="K78" s="300"/>
      <c r="L78" s="300"/>
      <c r="M78" s="267"/>
      <c r="N78" s="267"/>
      <c r="O78" s="264"/>
      <c r="P78" s="300"/>
      <c r="Q78" s="300"/>
      <c r="R78" s="300"/>
    </row>
    <row r="79" spans="1:18" ht="26" x14ac:dyDescent="0.25">
      <c r="A79" s="301" t="s">
        <v>60</v>
      </c>
      <c r="B79" s="135"/>
      <c r="C79" s="135"/>
      <c r="D79" s="133" t="s">
        <v>223</v>
      </c>
      <c r="E79" s="134"/>
      <c r="F79" s="254"/>
      <c r="G79" s="255"/>
      <c r="H79" s="255"/>
      <c r="I79" s="256"/>
      <c r="J79" s="294"/>
      <c r="K79" s="294"/>
      <c r="L79" s="294"/>
      <c r="M79" s="255"/>
      <c r="N79" s="255"/>
      <c r="O79" s="256"/>
      <c r="P79" s="294"/>
      <c r="Q79" s="294"/>
      <c r="R79" s="294"/>
    </row>
    <row r="80" spans="1:18" ht="13" x14ac:dyDescent="0.25">
      <c r="A80" s="295" t="s">
        <v>61</v>
      </c>
      <c r="B80" s="132" t="s">
        <v>98</v>
      </c>
      <c r="C80" s="228" t="s">
        <v>351</v>
      </c>
      <c r="D80" s="91" t="s">
        <v>224</v>
      </c>
      <c r="E80" s="89" t="s">
        <v>14</v>
      </c>
      <c r="F80" s="257">
        <v>123</v>
      </c>
      <c r="G80" s="230"/>
      <c r="H80" s="231"/>
      <c r="I80" s="231"/>
      <c r="J80" s="259"/>
      <c r="K80" s="259"/>
      <c r="L80" s="296"/>
      <c r="M80" s="230"/>
      <c r="N80" s="231"/>
      <c r="O80" s="231"/>
      <c r="P80" s="259"/>
      <c r="Q80" s="259"/>
      <c r="R80" s="296"/>
    </row>
    <row r="81" spans="1:18" ht="13" x14ac:dyDescent="0.25">
      <c r="A81" s="295" t="s">
        <v>106</v>
      </c>
      <c r="B81" s="132" t="s">
        <v>98</v>
      </c>
      <c r="C81" s="228" t="s">
        <v>352</v>
      </c>
      <c r="D81" s="91" t="s">
        <v>225</v>
      </c>
      <c r="E81" s="89" t="s">
        <v>14</v>
      </c>
      <c r="F81" s="257">
        <v>73</v>
      </c>
      <c r="G81" s="230"/>
      <c r="H81" s="231"/>
      <c r="I81" s="231"/>
      <c r="J81" s="259"/>
      <c r="K81" s="259"/>
      <c r="L81" s="296"/>
      <c r="M81" s="230"/>
      <c r="N81" s="231"/>
      <c r="O81" s="231"/>
      <c r="P81" s="259"/>
      <c r="Q81" s="259"/>
      <c r="R81" s="296"/>
    </row>
    <row r="82" spans="1:18" ht="13" x14ac:dyDescent="0.25">
      <c r="A82" s="295" t="s">
        <v>109</v>
      </c>
      <c r="B82" s="132" t="s">
        <v>98</v>
      </c>
      <c r="C82" s="228" t="s">
        <v>356</v>
      </c>
      <c r="D82" s="91" t="s">
        <v>226</v>
      </c>
      <c r="E82" s="89" t="s">
        <v>14</v>
      </c>
      <c r="F82" s="257">
        <v>81</v>
      </c>
      <c r="G82" s="230"/>
      <c r="H82" s="231"/>
      <c r="I82" s="231"/>
      <c r="J82" s="259"/>
      <c r="K82" s="259"/>
      <c r="L82" s="296"/>
      <c r="M82" s="230"/>
      <c r="N82" s="231"/>
      <c r="O82" s="231"/>
      <c r="P82" s="259"/>
      <c r="Q82" s="259"/>
      <c r="R82" s="296"/>
    </row>
    <row r="83" spans="1:18" ht="13" x14ac:dyDescent="0.25">
      <c r="A83" s="295" t="s">
        <v>157</v>
      </c>
      <c r="B83" s="132" t="s">
        <v>98</v>
      </c>
      <c r="C83" s="228" t="s">
        <v>356</v>
      </c>
      <c r="D83" s="91" t="s">
        <v>227</v>
      </c>
      <c r="E83" s="89" t="s">
        <v>14</v>
      </c>
      <c r="F83" s="257">
        <v>80</v>
      </c>
      <c r="G83" s="230"/>
      <c r="H83" s="231"/>
      <c r="I83" s="231"/>
      <c r="J83" s="259"/>
      <c r="K83" s="259"/>
      <c r="L83" s="296"/>
      <c r="M83" s="230"/>
      <c r="N83" s="231"/>
      <c r="O83" s="231"/>
      <c r="P83" s="259"/>
      <c r="Q83" s="259"/>
      <c r="R83" s="296"/>
    </row>
    <row r="84" spans="1:18" ht="13" x14ac:dyDescent="0.25">
      <c r="A84" s="295" t="s">
        <v>158</v>
      </c>
      <c r="B84" s="132" t="s">
        <v>98</v>
      </c>
      <c r="C84" s="228" t="s">
        <v>359</v>
      </c>
      <c r="D84" s="91" t="s">
        <v>228</v>
      </c>
      <c r="E84" s="89" t="s">
        <v>14</v>
      </c>
      <c r="F84" s="257">
        <v>21</v>
      </c>
      <c r="G84" s="230"/>
      <c r="H84" s="231"/>
      <c r="I84" s="231"/>
      <c r="J84" s="259"/>
      <c r="K84" s="259"/>
      <c r="L84" s="296"/>
      <c r="M84" s="230"/>
      <c r="N84" s="231"/>
      <c r="O84" s="231"/>
      <c r="P84" s="259"/>
      <c r="Q84" s="259"/>
      <c r="R84" s="296"/>
    </row>
    <row r="85" spans="1:18" ht="13" x14ac:dyDescent="0.25">
      <c r="A85" s="295" t="s">
        <v>159</v>
      </c>
      <c r="B85" s="132" t="s">
        <v>98</v>
      </c>
      <c r="C85" s="228" t="s">
        <v>353</v>
      </c>
      <c r="D85" s="91" t="s">
        <v>229</v>
      </c>
      <c r="E85" s="95" t="s">
        <v>14</v>
      </c>
      <c r="F85" s="257">
        <v>16</v>
      </c>
      <c r="G85" s="230"/>
      <c r="H85" s="231"/>
      <c r="I85" s="231"/>
      <c r="J85" s="259"/>
      <c r="K85" s="259"/>
      <c r="L85" s="296"/>
      <c r="M85" s="230"/>
      <c r="N85" s="231"/>
      <c r="O85" s="231"/>
      <c r="P85" s="259"/>
      <c r="Q85" s="259"/>
      <c r="R85" s="296"/>
    </row>
    <row r="86" spans="1:18" ht="13" x14ac:dyDescent="0.25">
      <c r="A86" s="295" t="s">
        <v>186</v>
      </c>
      <c r="B86" s="132" t="s">
        <v>98</v>
      </c>
      <c r="C86" s="228" t="s">
        <v>354</v>
      </c>
      <c r="D86" s="91" t="s">
        <v>230</v>
      </c>
      <c r="E86" s="95" t="s">
        <v>14</v>
      </c>
      <c r="F86" s="257">
        <v>2</v>
      </c>
      <c r="G86" s="230"/>
      <c r="H86" s="231"/>
      <c r="I86" s="231"/>
      <c r="J86" s="259"/>
      <c r="K86" s="259"/>
      <c r="L86" s="296"/>
      <c r="M86" s="230"/>
      <c r="N86" s="231"/>
      <c r="O86" s="231"/>
      <c r="P86" s="259"/>
      <c r="Q86" s="259"/>
      <c r="R86" s="296"/>
    </row>
    <row r="87" spans="1:18" ht="13" x14ac:dyDescent="0.25">
      <c r="A87" s="295" t="s">
        <v>187</v>
      </c>
      <c r="B87" s="132" t="s">
        <v>98</v>
      </c>
      <c r="C87" s="228" t="s">
        <v>357</v>
      </c>
      <c r="D87" s="91" t="s">
        <v>231</v>
      </c>
      <c r="E87" s="95" t="s">
        <v>14</v>
      </c>
      <c r="F87" s="257">
        <v>9</v>
      </c>
      <c r="G87" s="230"/>
      <c r="H87" s="231"/>
      <c r="I87" s="231"/>
      <c r="J87" s="259"/>
      <c r="K87" s="259"/>
      <c r="L87" s="296"/>
      <c r="M87" s="230"/>
      <c r="N87" s="231"/>
      <c r="O87" s="231"/>
      <c r="P87" s="259"/>
      <c r="Q87" s="259"/>
      <c r="R87" s="296"/>
    </row>
    <row r="88" spans="1:18" ht="13" x14ac:dyDescent="0.25">
      <c r="A88" s="295" t="s">
        <v>188</v>
      </c>
      <c r="B88" s="132" t="s">
        <v>98</v>
      </c>
      <c r="C88" s="228" t="s">
        <v>357</v>
      </c>
      <c r="D88" s="91" t="s">
        <v>232</v>
      </c>
      <c r="E88" s="95" t="s">
        <v>14</v>
      </c>
      <c r="F88" s="257">
        <v>8</v>
      </c>
      <c r="G88" s="230"/>
      <c r="H88" s="231"/>
      <c r="I88" s="231"/>
      <c r="J88" s="259"/>
      <c r="K88" s="259"/>
      <c r="L88" s="296"/>
      <c r="M88" s="230"/>
      <c r="N88" s="231"/>
      <c r="O88" s="231"/>
      <c r="P88" s="259"/>
      <c r="Q88" s="259"/>
      <c r="R88" s="296"/>
    </row>
    <row r="89" spans="1:18" ht="13" x14ac:dyDescent="0.25">
      <c r="A89" s="295" t="s">
        <v>189</v>
      </c>
      <c r="B89" s="132" t="s">
        <v>98</v>
      </c>
      <c r="C89" s="228" t="s">
        <v>360</v>
      </c>
      <c r="D89" s="91" t="s">
        <v>233</v>
      </c>
      <c r="E89" s="95" t="s">
        <v>14</v>
      </c>
      <c r="F89" s="257">
        <v>6</v>
      </c>
      <c r="G89" s="230"/>
      <c r="H89" s="231"/>
      <c r="I89" s="231"/>
      <c r="J89" s="259"/>
      <c r="K89" s="259"/>
      <c r="L89" s="296"/>
      <c r="M89" s="230"/>
      <c r="N89" s="231"/>
      <c r="O89" s="231"/>
      <c r="P89" s="259"/>
      <c r="Q89" s="259"/>
      <c r="R89" s="296"/>
    </row>
    <row r="90" spans="1:18" ht="13" x14ac:dyDescent="0.25">
      <c r="A90" s="295" t="s">
        <v>190</v>
      </c>
      <c r="B90" s="132" t="s">
        <v>98</v>
      </c>
      <c r="C90" s="228" t="s">
        <v>343</v>
      </c>
      <c r="D90" s="91" t="s">
        <v>234</v>
      </c>
      <c r="E90" s="95" t="s">
        <v>18</v>
      </c>
      <c r="F90" s="257">
        <v>650</v>
      </c>
      <c r="G90" s="230"/>
      <c r="H90" s="231"/>
      <c r="I90" s="231"/>
      <c r="J90" s="259"/>
      <c r="K90" s="259"/>
      <c r="L90" s="296"/>
      <c r="M90" s="230"/>
      <c r="N90" s="231"/>
      <c r="O90" s="231"/>
      <c r="P90" s="259"/>
      <c r="Q90" s="259"/>
      <c r="R90" s="296"/>
    </row>
    <row r="91" spans="1:18" ht="13" x14ac:dyDescent="0.25">
      <c r="A91" s="295" t="s">
        <v>191</v>
      </c>
      <c r="B91" s="132" t="s">
        <v>98</v>
      </c>
      <c r="C91" s="228" t="s">
        <v>344</v>
      </c>
      <c r="D91" s="91" t="s">
        <v>235</v>
      </c>
      <c r="E91" s="95" t="s">
        <v>18</v>
      </c>
      <c r="F91" s="257">
        <v>139</v>
      </c>
      <c r="G91" s="230"/>
      <c r="H91" s="231"/>
      <c r="I91" s="231"/>
      <c r="J91" s="259"/>
      <c r="K91" s="259"/>
      <c r="L91" s="296"/>
      <c r="M91" s="230"/>
      <c r="N91" s="231"/>
      <c r="O91" s="231"/>
      <c r="P91" s="259"/>
      <c r="Q91" s="259"/>
      <c r="R91" s="296"/>
    </row>
    <row r="92" spans="1:18" ht="13" x14ac:dyDescent="0.25">
      <c r="A92" s="295" t="s">
        <v>192</v>
      </c>
      <c r="B92" s="132" t="s">
        <v>98</v>
      </c>
      <c r="C92" s="228" t="s">
        <v>337</v>
      </c>
      <c r="D92" s="91" t="s">
        <v>236</v>
      </c>
      <c r="E92" s="95" t="s">
        <v>117</v>
      </c>
      <c r="F92" s="257">
        <v>340.66666666666669</v>
      </c>
      <c r="G92" s="230"/>
      <c r="H92" s="231"/>
      <c r="I92" s="231"/>
      <c r="J92" s="259"/>
      <c r="K92" s="259"/>
      <c r="L92" s="296"/>
      <c r="M92" s="230"/>
      <c r="N92" s="231"/>
      <c r="O92" s="231"/>
      <c r="P92" s="259"/>
      <c r="Q92" s="259"/>
      <c r="R92" s="296"/>
    </row>
    <row r="93" spans="1:18" ht="13" x14ac:dyDescent="0.25">
      <c r="A93" s="295" t="s">
        <v>193</v>
      </c>
      <c r="B93" s="132" t="s">
        <v>98</v>
      </c>
      <c r="C93" s="228" t="s">
        <v>347</v>
      </c>
      <c r="D93" s="91" t="s">
        <v>237</v>
      </c>
      <c r="E93" s="95" t="s">
        <v>18</v>
      </c>
      <c r="F93" s="257">
        <v>46.333333333333336</v>
      </c>
      <c r="G93" s="230"/>
      <c r="H93" s="231"/>
      <c r="I93" s="231"/>
      <c r="J93" s="259"/>
      <c r="K93" s="259"/>
      <c r="L93" s="296"/>
      <c r="M93" s="230"/>
      <c r="N93" s="231"/>
      <c r="O93" s="231"/>
      <c r="P93" s="259"/>
      <c r="Q93" s="259"/>
      <c r="R93" s="296"/>
    </row>
    <row r="94" spans="1:18" ht="13" x14ac:dyDescent="0.25">
      <c r="A94" s="295" t="s">
        <v>194</v>
      </c>
      <c r="B94" s="132" t="s">
        <v>98</v>
      </c>
      <c r="C94" s="228" t="s">
        <v>338</v>
      </c>
      <c r="D94" s="91" t="s">
        <v>238</v>
      </c>
      <c r="E94" s="95" t="s">
        <v>117</v>
      </c>
      <c r="F94" s="257">
        <v>62</v>
      </c>
      <c r="G94" s="230"/>
      <c r="H94" s="231"/>
      <c r="I94" s="231"/>
      <c r="J94" s="259"/>
      <c r="K94" s="259"/>
      <c r="L94" s="296"/>
      <c r="M94" s="230"/>
      <c r="N94" s="231"/>
      <c r="O94" s="231"/>
      <c r="P94" s="259"/>
      <c r="Q94" s="259"/>
      <c r="R94" s="296"/>
    </row>
    <row r="95" spans="1:18" ht="13" x14ac:dyDescent="0.25">
      <c r="A95" s="295" t="s">
        <v>195</v>
      </c>
      <c r="B95" s="132" t="s">
        <v>107</v>
      </c>
      <c r="C95" s="132">
        <v>8441</v>
      </c>
      <c r="D95" s="91" t="s">
        <v>239</v>
      </c>
      <c r="E95" s="95" t="s">
        <v>117</v>
      </c>
      <c r="F95" s="257">
        <v>220</v>
      </c>
      <c r="G95" s="230"/>
      <c r="H95" s="231"/>
      <c r="I95" s="230"/>
      <c r="J95" s="259"/>
      <c r="K95" s="259"/>
      <c r="L95" s="296"/>
      <c r="M95" s="230"/>
      <c r="N95" s="231"/>
      <c r="O95" s="230"/>
      <c r="P95" s="259"/>
      <c r="Q95" s="259"/>
      <c r="R95" s="296"/>
    </row>
    <row r="96" spans="1:18" ht="13" x14ac:dyDescent="0.25">
      <c r="A96" s="295" t="s">
        <v>196</v>
      </c>
      <c r="B96" s="132" t="s">
        <v>107</v>
      </c>
      <c r="C96" s="132">
        <v>11975</v>
      </c>
      <c r="D96" s="91" t="s">
        <v>240</v>
      </c>
      <c r="E96" s="95" t="s">
        <v>18</v>
      </c>
      <c r="F96" s="257">
        <v>46.333333333333336</v>
      </c>
      <c r="G96" s="230"/>
      <c r="H96" s="231"/>
      <c r="I96" s="230"/>
      <c r="J96" s="259"/>
      <c r="K96" s="259"/>
      <c r="L96" s="296"/>
      <c r="M96" s="230"/>
      <c r="N96" s="231"/>
      <c r="O96" s="230"/>
      <c r="P96" s="259"/>
      <c r="Q96" s="259"/>
      <c r="R96" s="296"/>
    </row>
    <row r="97" spans="1:18" ht="25" x14ac:dyDescent="0.25">
      <c r="A97" s="295" t="s">
        <v>197</v>
      </c>
      <c r="B97" s="132" t="s">
        <v>89</v>
      </c>
      <c r="C97" s="132" t="s">
        <v>197</v>
      </c>
      <c r="D97" s="91" t="s">
        <v>241</v>
      </c>
      <c r="E97" s="95" t="s">
        <v>18</v>
      </c>
      <c r="F97" s="257">
        <v>13</v>
      </c>
      <c r="G97" s="230"/>
      <c r="H97" s="231"/>
      <c r="I97" s="231"/>
      <c r="J97" s="259"/>
      <c r="K97" s="259"/>
      <c r="L97" s="296"/>
      <c r="M97" s="230"/>
      <c r="N97" s="231"/>
      <c r="O97" s="231"/>
      <c r="P97" s="259"/>
      <c r="Q97" s="259"/>
      <c r="R97" s="296"/>
    </row>
    <row r="98" spans="1:18" ht="25" x14ac:dyDescent="0.25">
      <c r="A98" s="295" t="s">
        <v>198</v>
      </c>
      <c r="B98" s="132" t="s">
        <v>89</v>
      </c>
      <c r="C98" s="132" t="s">
        <v>198</v>
      </c>
      <c r="D98" s="91" t="s">
        <v>242</v>
      </c>
      <c r="E98" s="95" t="s">
        <v>18</v>
      </c>
      <c r="F98" s="257">
        <v>13</v>
      </c>
      <c r="G98" s="230"/>
      <c r="H98" s="231"/>
      <c r="I98" s="231"/>
      <c r="J98" s="259"/>
      <c r="K98" s="259"/>
      <c r="L98" s="296"/>
      <c r="M98" s="230"/>
      <c r="N98" s="231"/>
      <c r="O98" s="231"/>
      <c r="P98" s="259"/>
      <c r="Q98" s="259"/>
      <c r="R98" s="296"/>
    </row>
    <row r="99" spans="1:18" ht="25" x14ac:dyDescent="0.25">
      <c r="A99" s="295" t="s">
        <v>199</v>
      </c>
      <c r="B99" s="132" t="s">
        <v>89</v>
      </c>
      <c r="C99" s="132" t="s">
        <v>199</v>
      </c>
      <c r="D99" s="91" t="s">
        <v>243</v>
      </c>
      <c r="E99" s="95" t="s">
        <v>18</v>
      </c>
      <c r="F99" s="257">
        <v>207</v>
      </c>
      <c r="G99" s="230"/>
      <c r="H99" s="231"/>
      <c r="I99" s="231"/>
      <c r="J99" s="259"/>
      <c r="K99" s="259"/>
      <c r="L99" s="296"/>
      <c r="M99" s="230"/>
      <c r="N99" s="231"/>
      <c r="O99" s="231"/>
      <c r="P99" s="259"/>
      <c r="Q99" s="259"/>
      <c r="R99" s="296"/>
    </row>
    <row r="100" spans="1:18" ht="37.5" x14ac:dyDescent="0.25">
      <c r="A100" s="295" t="s">
        <v>200</v>
      </c>
      <c r="B100" s="132" t="s">
        <v>89</v>
      </c>
      <c r="C100" s="132" t="s">
        <v>200</v>
      </c>
      <c r="D100" s="91" t="s">
        <v>244</v>
      </c>
      <c r="E100" s="95" t="s">
        <v>18</v>
      </c>
      <c r="F100" s="257">
        <v>207</v>
      </c>
      <c r="G100" s="230"/>
      <c r="H100" s="231"/>
      <c r="I100" s="231"/>
      <c r="J100" s="259"/>
      <c r="K100" s="259"/>
      <c r="L100" s="296"/>
      <c r="M100" s="230"/>
      <c r="N100" s="231"/>
      <c r="O100" s="231"/>
      <c r="P100" s="259"/>
      <c r="Q100" s="259"/>
      <c r="R100" s="296"/>
    </row>
    <row r="101" spans="1:18" ht="25" x14ac:dyDescent="0.25">
      <c r="A101" s="295" t="s">
        <v>201</v>
      </c>
      <c r="B101" s="132" t="s">
        <v>98</v>
      </c>
      <c r="C101" s="228" t="s">
        <v>367</v>
      </c>
      <c r="D101" s="91" t="s">
        <v>245</v>
      </c>
      <c r="E101" s="95" t="s">
        <v>18</v>
      </c>
      <c r="F101" s="257">
        <v>5926</v>
      </c>
      <c r="G101" s="230"/>
      <c r="H101" s="231"/>
      <c r="I101" s="231"/>
      <c r="J101" s="259"/>
      <c r="K101" s="259"/>
      <c r="L101" s="296"/>
      <c r="M101" s="230"/>
      <c r="N101" s="231"/>
      <c r="O101" s="231"/>
      <c r="P101" s="259"/>
      <c r="Q101" s="259"/>
      <c r="R101" s="296"/>
    </row>
    <row r="102" spans="1:18" ht="13" x14ac:dyDescent="0.25">
      <c r="A102" s="295" t="s">
        <v>202</v>
      </c>
      <c r="B102" s="132" t="s">
        <v>89</v>
      </c>
      <c r="C102" s="132" t="s">
        <v>202</v>
      </c>
      <c r="D102" s="91" t="s">
        <v>246</v>
      </c>
      <c r="E102" s="95" t="s">
        <v>18</v>
      </c>
      <c r="F102" s="257">
        <v>570</v>
      </c>
      <c r="G102" s="230"/>
      <c r="H102" s="231"/>
      <c r="I102" s="231"/>
      <c r="J102" s="259"/>
      <c r="K102" s="259"/>
      <c r="L102" s="296"/>
      <c r="M102" s="230"/>
      <c r="N102" s="231"/>
      <c r="O102" s="231"/>
      <c r="P102" s="259"/>
      <c r="Q102" s="259"/>
      <c r="R102" s="296"/>
    </row>
    <row r="103" spans="1:18" ht="13" x14ac:dyDescent="0.25">
      <c r="A103" s="295" t="s">
        <v>203</v>
      </c>
      <c r="B103" s="132" t="s">
        <v>98</v>
      </c>
      <c r="C103" s="228" t="s">
        <v>369</v>
      </c>
      <c r="D103" s="91" t="s">
        <v>247</v>
      </c>
      <c r="E103" s="95" t="s">
        <v>14</v>
      </c>
      <c r="F103" s="257">
        <v>185</v>
      </c>
      <c r="G103" s="230"/>
      <c r="H103" s="231"/>
      <c r="I103" s="231"/>
      <c r="J103" s="259"/>
      <c r="K103" s="259"/>
      <c r="L103" s="296"/>
      <c r="M103" s="230"/>
      <c r="N103" s="231"/>
      <c r="O103" s="231"/>
      <c r="P103" s="259"/>
      <c r="Q103" s="259"/>
      <c r="R103" s="296"/>
    </row>
    <row r="104" spans="1:18" ht="13" x14ac:dyDescent="0.25">
      <c r="A104" s="295" t="s">
        <v>204</v>
      </c>
      <c r="B104" s="132" t="s">
        <v>89</v>
      </c>
      <c r="C104" s="132" t="s">
        <v>204</v>
      </c>
      <c r="D104" s="91" t="s">
        <v>248</v>
      </c>
      <c r="E104" s="95" t="s">
        <v>14</v>
      </c>
      <c r="F104" s="257">
        <v>185</v>
      </c>
      <c r="G104" s="230"/>
      <c r="H104" s="231"/>
      <c r="I104" s="231"/>
      <c r="J104" s="259"/>
      <c r="K104" s="259"/>
      <c r="L104" s="296"/>
      <c r="M104" s="230"/>
      <c r="N104" s="231"/>
      <c r="O104" s="231"/>
      <c r="P104" s="259"/>
      <c r="Q104" s="259"/>
      <c r="R104" s="296"/>
    </row>
    <row r="105" spans="1:18" ht="13" x14ac:dyDescent="0.25">
      <c r="A105" s="295" t="s">
        <v>205</v>
      </c>
      <c r="B105" s="132" t="s">
        <v>89</v>
      </c>
      <c r="C105" s="132" t="s">
        <v>205</v>
      </c>
      <c r="D105" s="91" t="s">
        <v>249</v>
      </c>
      <c r="E105" s="95" t="s">
        <v>117</v>
      </c>
      <c r="F105" s="257">
        <v>2</v>
      </c>
      <c r="G105" s="230"/>
      <c r="H105" s="231"/>
      <c r="I105" s="231"/>
      <c r="J105" s="259"/>
      <c r="K105" s="259"/>
      <c r="L105" s="296"/>
      <c r="M105" s="230"/>
      <c r="N105" s="231"/>
      <c r="O105" s="231"/>
      <c r="P105" s="259"/>
      <c r="Q105" s="259"/>
      <c r="R105" s="296"/>
    </row>
    <row r="106" spans="1:18" ht="13" x14ac:dyDescent="0.25">
      <c r="A106" s="295" t="s">
        <v>206</v>
      </c>
      <c r="B106" s="132" t="s">
        <v>89</v>
      </c>
      <c r="C106" s="132" t="s">
        <v>206</v>
      </c>
      <c r="D106" s="91" t="s">
        <v>250</v>
      </c>
      <c r="E106" s="95" t="s">
        <v>117</v>
      </c>
      <c r="F106" s="257">
        <v>8</v>
      </c>
      <c r="G106" s="230"/>
      <c r="H106" s="231"/>
      <c r="I106" s="231"/>
      <c r="J106" s="259"/>
      <c r="K106" s="259"/>
      <c r="L106" s="296"/>
      <c r="M106" s="230"/>
      <c r="N106" s="231"/>
      <c r="O106" s="231"/>
      <c r="P106" s="259"/>
      <c r="Q106" s="259"/>
      <c r="R106" s="296"/>
    </row>
    <row r="107" spans="1:18" ht="13" x14ac:dyDescent="0.25">
      <c r="A107" s="295" t="s">
        <v>207</v>
      </c>
      <c r="B107" s="132" t="s">
        <v>89</v>
      </c>
      <c r="C107" s="132" t="s">
        <v>207</v>
      </c>
      <c r="D107" s="91" t="s">
        <v>251</v>
      </c>
      <c r="E107" s="95" t="s">
        <v>117</v>
      </c>
      <c r="F107" s="257">
        <v>2</v>
      </c>
      <c r="G107" s="230"/>
      <c r="H107" s="231"/>
      <c r="I107" s="231"/>
      <c r="J107" s="259"/>
      <c r="K107" s="259"/>
      <c r="L107" s="296"/>
      <c r="M107" s="230"/>
      <c r="N107" s="231"/>
      <c r="O107" s="231"/>
      <c r="P107" s="259"/>
      <c r="Q107" s="259"/>
      <c r="R107" s="296"/>
    </row>
    <row r="108" spans="1:18" ht="13" x14ac:dyDescent="0.25">
      <c r="A108" s="295" t="s">
        <v>208</v>
      </c>
      <c r="B108" s="132" t="s">
        <v>89</v>
      </c>
      <c r="C108" s="132" t="s">
        <v>208</v>
      </c>
      <c r="D108" s="91" t="s">
        <v>252</v>
      </c>
      <c r="E108" s="95" t="s">
        <v>117</v>
      </c>
      <c r="F108" s="257">
        <v>1</v>
      </c>
      <c r="G108" s="230"/>
      <c r="H108" s="231"/>
      <c r="I108" s="231"/>
      <c r="J108" s="259"/>
      <c r="K108" s="259"/>
      <c r="L108" s="296"/>
      <c r="M108" s="230"/>
      <c r="N108" s="231"/>
      <c r="O108" s="231"/>
      <c r="P108" s="259"/>
      <c r="Q108" s="259"/>
      <c r="R108" s="296"/>
    </row>
    <row r="109" spans="1:18" ht="13" x14ac:dyDescent="0.25">
      <c r="A109" s="295" t="s">
        <v>209</v>
      </c>
      <c r="B109" s="132" t="s">
        <v>89</v>
      </c>
      <c r="C109" s="132" t="s">
        <v>209</v>
      </c>
      <c r="D109" s="91" t="s">
        <v>308</v>
      </c>
      <c r="E109" s="95" t="s">
        <v>18</v>
      </c>
      <c r="F109" s="257">
        <v>120</v>
      </c>
      <c r="G109" s="230"/>
      <c r="H109" s="231"/>
      <c r="I109" s="231"/>
      <c r="J109" s="259"/>
      <c r="K109" s="259"/>
      <c r="L109" s="296"/>
      <c r="M109" s="230"/>
      <c r="N109" s="231"/>
      <c r="O109" s="231"/>
      <c r="P109" s="259"/>
      <c r="Q109" s="259"/>
      <c r="R109" s="296"/>
    </row>
    <row r="110" spans="1:18" ht="13" x14ac:dyDescent="0.25">
      <c r="A110" s="295" t="s">
        <v>210</v>
      </c>
      <c r="B110" s="132" t="s">
        <v>89</v>
      </c>
      <c r="C110" s="132" t="s">
        <v>210</v>
      </c>
      <c r="D110" s="91" t="s">
        <v>317</v>
      </c>
      <c r="E110" s="95" t="s">
        <v>14</v>
      </c>
      <c r="F110" s="257">
        <v>12</v>
      </c>
      <c r="G110" s="230"/>
      <c r="H110" s="231"/>
      <c r="I110" s="231"/>
      <c r="J110" s="259"/>
      <c r="K110" s="259"/>
      <c r="L110" s="296"/>
      <c r="M110" s="230"/>
      <c r="N110" s="231"/>
      <c r="O110" s="231"/>
      <c r="P110" s="259"/>
      <c r="Q110" s="259"/>
      <c r="R110" s="296"/>
    </row>
    <row r="111" spans="1:18" ht="25" x14ac:dyDescent="0.25">
      <c r="A111" s="295" t="s">
        <v>211</v>
      </c>
      <c r="B111" s="132" t="s">
        <v>89</v>
      </c>
      <c r="C111" s="132" t="s">
        <v>211</v>
      </c>
      <c r="D111" s="91" t="s">
        <v>309</v>
      </c>
      <c r="E111" s="95" t="s">
        <v>14</v>
      </c>
      <c r="F111" s="257">
        <v>4</v>
      </c>
      <c r="G111" s="230"/>
      <c r="H111" s="231"/>
      <c r="I111" s="231"/>
      <c r="J111" s="259"/>
      <c r="K111" s="259"/>
      <c r="L111" s="296"/>
      <c r="M111" s="230"/>
      <c r="N111" s="231"/>
      <c r="O111" s="231"/>
      <c r="P111" s="259"/>
      <c r="Q111" s="259"/>
      <c r="R111" s="296"/>
    </row>
    <row r="112" spans="1:18" ht="25" x14ac:dyDescent="0.25">
      <c r="A112" s="295" t="s">
        <v>212</v>
      </c>
      <c r="B112" s="132" t="s">
        <v>89</v>
      </c>
      <c r="C112" s="132" t="s">
        <v>212</v>
      </c>
      <c r="D112" s="91" t="s">
        <v>310</v>
      </c>
      <c r="E112" s="95" t="s">
        <v>14</v>
      </c>
      <c r="F112" s="257">
        <v>16</v>
      </c>
      <c r="G112" s="230"/>
      <c r="H112" s="231"/>
      <c r="I112" s="231"/>
      <c r="J112" s="259"/>
      <c r="K112" s="259"/>
      <c r="L112" s="296"/>
      <c r="M112" s="230"/>
      <c r="N112" s="231"/>
      <c r="O112" s="231"/>
      <c r="P112" s="259"/>
      <c r="Q112" s="259"/>
      <c r="R112" s="296"/>
    </row>
    <row r="113" spans="1:18" ht="37.5" x14ac:dyDescent="0.25">
      <c r="A113" s="295" t="s">
        <v>213</v>
      </c>
      <c r="B113" s="132" t="s">
        <v>107</v>
      </c>
      <c r="C113" s="132">
        <v>11307</v>
      </c>
      <c r="D113" s="91" t="s">
        <v>311</v>
      </c>
      <c r="E113" s="95" t="s">
        <v>14</v>
      </c>
      <c r="F113" s="257">
        <v>2</v>
      </c>
      <c r="G113" s="230"/>
      <c r="H113" s="231"/>
      <c r="I113" s="230"/>
      <c r="J113" s="259"/>
      <c r="K113" s="259"/>
      <c r="L113" s="296"/>
      <c r="M113" s="230"/>
      <c r="N113" s="231"/>
      <c r="O113" s="230"/>
      <c r="P113" s="259"/>
      <c r="Q113" s="259"/>
      <c r="R113" s="296"/>
    </row>
    <row r="114" spans="1:18" ht="13" x14ac:dyDescent="0.25">
      <c r="A114" s="295" t="s">
        <v>214</v>
      </c>
      <c r="B114" s="132" t="s">
        <v>98</v>
      </c>
      <c r="C114" s="228" t="s">
        <v>368</v>
      </c>
      <c r="D114" s="91" t="s">
        <v>253</v>
      </c>
      <c r="E114" s="95" t="s">
        <v>14</v>
      </c>
      <c r="F114" s="257">
        <v>9</v>
      </c>
      <c r="G114" s="230"/>
      <c r="H114" s="231"/>
      <c r="I114" s="231"/>
      <c r="J114" s="259"/>
      <c r="K114" s="259"/>
      <c r="L114" s="296"/>
      <c r="M114" s="230"/>
      <c r="N114" s="231"/>
      <c r="O114" s="231"/>
      <c r="P114" s="259"/>
      <c r="Q114" s="259"/>
      <c r="R114" s="296"/>
    </row>
    <row r="115" spans="1:18" ht="13" x14ac:dyDescent="0.25">
      <c r="A115" s="295" t="s">
        <v>215</v>
      </c>
      <c r="B115" s="132" t="s">
        <v>89</v>
      </c>
      <c r="C115" s="132" t="s">
        <v>215</v>
      </c>
      <c r="D115" s="91" t="s">
        <v>254</v>
      </c>
      <c r="E115" s="95" t="s">
        <v>14</v>
      </c>
      <c r="F115" s="257">
        <v>4</v>
      </c>
      <c r="G115" s="230"/>
      <c r="H115" s="231"/>
      <c r="I115" s="231"/>
      <c r="J115" s="259"/>
      <c r="K115" s="259"/>
      <c r="L115" s="296"/>
      <c r="M115" s="230"/>
      <c r="N115" s="231"/>
      <c r="O115" s="231"/>
      <c r="P115" s="259"/>
      <c r="Q115" s="259"/>
      <c r="R115" s="296"/>
    </row>
    <row r="116" spans="1:18" ht="25" x14ac:dyDescent="0.25">
      <c r="A116" s="295" t="s">
        <v>216</v>
      </c>
      <c r="B116" s="132" t="s">
        <v>107</v>
      </c>
      <c r="C116" s="132">
        <v>8362</v>
      </c>
      <c r="D116" s="91" t="s">
        <v>255</v>
      </c>
      <c r="E116" s="95" t="s">
        <v>14</v>
      </c>
      <c r="F116" s="257">
        <v>15</v>
      </c>
      <c r="G116" s="230"/>
      <c r="H116" s="231"/>
      <c r="I116" s="230"/>
      <c r="J116" s="259"/>
      <c r="K116" s="259"/>
      <c r="L116" s="296"/>
      <c r="M116" s="230"/>
      <c r="N116" s="231"/>
      <c r="O116" s="230"/>
      <c r="P116" s="259"/>
      <c r="Q116" s="259"/>
      <c r="R116" s="296"/>
    </row>
    <row r="117" spans="1:18" ht="25" x14ac:dyDescent="0.25">
      <c r="A117" s="295" t="s">
        <v>217</v>
      </c>
      <c r="B117" s="132" t="s">
        <v>98</v>
      </c>
      <c r="C117" s="228" t="s">
        <v>366</v>
      </c>
      <c r="D117" s="91" t="s">
        <v>256</v>
      </c>
      <c r="E117" s="95" t="s">
        <v>14</v>
      </c>
      <c r="F117" s="257">
        <v>1</v>
      </c>
      <c r="G117" s="230"/>
      <c r="H117" s="231"/>
      <c r="I117" s="231"/>
      <c r="J117" s="259"/>
      <c r="K117" s="259"/>
      <c r="L117" s="296"/>
      <c r="M117" s="230"/>
      <c r="N117" s="231"/>
      <c r="O117" s="231"/>
      <c r="P117" s="259"/>
      <c r="Q117" s="259"/>
      <c r="R117" s="296"/>
    </row>
    <row r="118" spans="1:18" ht="13" x14ac:dyDescent="0.25">
      <c r="A118" s="295" t="s">
        <v>218</v>
      </c>
      <c r="B118" s="132" t="s">
        <v>98</v>
      </c>
      <c r="C118" s="228" t="s">
        <v>346</v>
      </c>
      <c r="D118" s="91" t="s">
        <v>257</v>
      </c>
      <c r="E118" s="95" t="s">
        <v>18</v>
      </c>
      <c r="F118" s="257">
        <v>33</v>
      </c>
      <c r="G118" s="230"/>
      <c r="H118" s="231"/>
      <c r="I118" s="231"/>
      <c r="J118" s="259"/>
      <c r="K118" s="259"/>
      <c r="L118" s="296"/>
      <c r="M118" s="230"/>
      <c r="N118" s="231"/>
      <c r="O118" s="231"/>
      <c r="P118" s="259"/>
      <c r="Q118" s="259"/>
      <c r="R118" s="296"/>
    </row>
    <row r="119" spans="1:18" ht="13" x14ac:dyDescent="0.25">
      <c r="A119" s="295" t="s">
        <v>219</v>
      </c>
      <c r="B119" s="132" t="s">
        <v>98</v>
      </c>
      <c r="C119" s="228" t="s">
        <v>348</v>
      </c>
      <c r="D119" s="91" t="s">
        <v>258</v>
      </c>
      <c r="E119" s="95" t="s">
        <v>117</v>
      </c>
      <c r="F119" s="257">
        <v>13</v>
      </c>
      <c r="G119" s="230"/>
      <c r="H119" s="231"/>
      <c r="I119" s="231"/>
      <c r="J119" s="259"/>
      <c r="K119" s="259"/>
      <c r="L119" s="296"/>
      <c r="M119" s="230"/>
      <c r="N119" s="231"/>
      <c r="O119" s="231"/>
      <c r="P119" s="259"/>
      <c r="Q119" s="259"/>
      <c r="R119" s="296"/>
    </row>
    <row r="120" spans="1:18" ht="13" x14ac:dyDescent="0.25">
      <c r="A120" s="295" t="s">
        <v>220</v>
      </c>
      <c r="B120" s="132" t="s">
        <v>98</v>
      </c>
      <c r="C120" s="228" t="s">
        <v>349</v>
      </c>
      <c r="D120" s="91" t="s">
        <v>259</v>
      </c>
      <c r="E120" s="95" t="s">
        <v>117</v>
      </c>
      <c r="F120" s="257">
        <v>1</v>
      </c>
      <c r="G120" s="230"/>
      <c r="H120" s="231"/>
      <c r="I120" s="231"/>
      <c r="J120" s="259"/>
      <c r="K120" s="259"/>
      <c r="L120" s="296"/>
      <c r="M120" s="230"/>
      <c r="N120" s="231"/>
      <c r="O120" s="231"/>
      <c r="P120" s="259"/>
      <c r="Q120" s="259"/>
      <c r="R120" s="296"/>
    </row>
    <row r="121" spans="1:18" ht="25" x14ac:dyDescent="0.25">
      <c r="A121" s="295" t="s">
        <v>221</v>
      </c>
      <c r="B121" s="132" t="s">
        <v>89</v>
      </c>
      <c r="C121" s="132" t="s">
        <v>221</v>
      </c>
      <c r="D121" s="91" t="s">
        <v>260</v>
      </c>
      <c r="E121" s="95" t="s">
        <v>117</v>
      </c>
      <c r="F121" s="257">
        <v>3</v>
      </c>
      <c r="G121" s="230"/>
      <c r="H121" s="231"/>
      <c r="I121" s="231"/>
      <c r="J121" s="259"/>
      <c r="K121" s="259"/>
      <c r="L121" s="296"/>
      <c r="M121" s="230"/>
      <c r="N121" s="231"/>
      <c r="O121" s="231"/>
      <c r="P121" s="259"/>
      <c r="Q121" s="259"/>
      <c r="R121" s="296"/>
    </row>
    <row r="122" spans="1:18" ht="13" x14ac:dyDescent="0.25">
      <c r="A122" s="295" t="s">
        <v>318</v>
      </c>
      <c r="B122" s="132" t="s">
        <v>89</v>
      </c>
      <c r="C122" s="132" t="s">
        <v>318</v>
      </c>
      <c r="D122" s="91" t="s">
        <v>319</v>
      </c>
      <c r="E122" s="95" t="s">
        <v>117</v>
      </c>
      <c r="F122" s="257">
        <v>3</v>
      </c>
      <c r="G122" s="230"/>
      <c r="H122" s="231"/>
      <c r="I122" s="231"/>
      <c r="J122" s="259"/>
      <c r="K122" s="259"/>
      <c r="L122" s="296"/>
      <c r="M122" s="230"/>
      <c r="N122" s="231"/>
      <c r="O122" s="231"/>
      <c r="P122" s="259"/>
      <c r="Q122" s="259"/>
      <c r="R122" s="296"/>
    </row>
    <row r="123" spans="1:18" ht="13" x14ac:dyDescent="0.25">
      <c r="A123" s="301" t="s">
        <v>122</v>
      </c>
      <c r="B123" s="135"/>
      <c r="C123" s="135"/>
      <c r="D123" s="133" t="s">
        <v>264</v>
      </c>
      <c r="E123" s="134"/>
      <c r="F123" s="254"/>
      <c r="G123" s="255"/>
      <c r="H123" s="255"/>
      <c r="I123" s="256"/>
      <c r="J123" s="294"/>
      <c r="K123" s="294"/>
      <c r="L123" s="294"/>
      <c r="M123" s="255"/>
      <c r="N123" s="255"/>
      <c r="O123" s="256"/>
      <c r="P123" s="294"/>
      <c r="Q123" s="294"/>
      <c r="R123" s="294"/>
    </row>
    <row r="124" spans="1:18" ht="13" x14ac:dyDescent="0.25">
      <c r="A124" s="295" t="s">
        <v>75</v>
      </c>
      <c r="B124" s="132" t="s">
        <v>98</v>
      </c>
      <c r="C124" s="228" t="s">
        <v>350</v>
      </c>
      <c r="D124" s="91" t="s">
        <v>265</v>
      </c>
      <c r="E124" s="89" t="s">
        <v>18</v>
      </c>
      <c r="F124" s="257">
        <v>220</v>
      </c>
      <c r="G124" s="230"/>
      <c r="H124" s="231"/>
      <c r="I124" s="231"/>
      <c r="J124" s="259"/>
      <c r="K124" s="259"/>
      <c r="L124" s="296"/>
      <c r="M124" s="230"/>
      <c r="N124" s="231"/>
      <c r="O124" s="231"/>
      <c r="P124" s="259"/>
      <c r="Q124" s="259"/>
      <c r="R124" s="296"/>
    </row>
    <row r="125" spans="1:18" ht="25" x14ac:dyDescent="0.25">
      <c r="A125" s="295" t="s">
        <v>123</v>
      </c>
      <c r="B125" s="132" t="s">
        <v>89</v>
      </c>
      <c r="C125" s="132" t="s">
        <v>123</v>
      </c>
      <c r="D125" s="91" t="s">
        <v>266</v>
      </c>
      <c r="E125" s="89" t="s">
        <v>14</v>
      </c>
      <c r="F125" s="257">
        <v>4</v>
      </c>
      <c r="G125" s="230"/>
      <c r="H125" s="231"/>
      <c r="I125" s="231"/>
      <c r="J125" s="259"/>
      <c r="K125" s="259"/>
      <c r="L125" s="296"/>
      <c r="M125" s="230"/>
      <c r="N125" s="231"/>
      <c r="O125" s="231"/>
      <c r="P125" s="259"/>
      <c r="Q125" s="259"/>
      <c r="R125" s="296"/>
    </row>
    <row r="126" spans="1:18" ht="13" x14ac:dyDescent="0.25">
      <c r="A126" s="295" t="s">
        <v>124</v>
      </c>
      <c r="B126" s="132" t="s">
        <v>98</v>
      </c>
      <c r="C126" s="228" t="s">
        <v>345</v>
      </c>
      <c r="D126" s="91" t="s">
        <v>267</v>
      </c>
      <c r="E126" s="92" t="s">
        <v>18</v>
      </c>
      <c r="F126" s="257">
        <v>35</v>
      </c>
      <c r="G126" s="230"/>
      <c r="H126" s="231"/>
      <c r="I126" s="231"/>
      <c r="J126" s="259"/>
      <c r="K126" s="259"/>
      <c r="L126" s="296"/>
      <c r="M126" s="230"/>
      <c r="N126" s="231"/>
      <c r="O126" s="231"/>
      <c r="P126" s="259"/>
      <c r="Q126" s="259"/>
      <c r="R126" s="296"/>
    </row>
    <row r="127" spans="1:18" ht="13" x14ac:dyDescent="0.25">
      <c r="A127" s="295" t="s">
        <v>125</v>
      </c>
      <c r="B127" s="132" t="s">
        <v>98</v>
      </c>
      <c r="C127" s="228" t="s">
        <v>355</v>
      </c>
      <c r="D127" s="91" t="s">
        <v>268</v>
      </c>
      <c r="E127" s="89" t="s">
        <v>14</v>
      </c>
      <c r="F127" s="257">
        <v>12</v>
      </c>
      <c r="G127" s="230"/>
      <c r="H127" s="231"/>
      <c r="I127" s="231"/>
      <c r="J127" s="259"/>
      <c r="K127" s="259"/>
      <c r="L127" s="296"/>
      <c r="M127" s="230"/>
      <c r="N127" s="231"/>
      <c r="O127" s="231"/>
      <c r="P127" s="259"/>
      <c r="Q127" s="259"/>
      <c r="R127" s="296"/>
    </row>
    <row r="128" spans="1:18" ht="13" x14ac:dyDescent="0.25">
      <c r="A128" s="295" t="s">
        <v>126</v>
      </c>
      <c r="B128" s="132" t="s">
        <v>98</v>
      </c>
      <c r="C128" s="228" t="s">
        <v>358</v>
      </c>
      <c r="D128" s="91" t="s">
        <v>269</v>
      </c>
      <c r="E128" s="92" t="s">
        <v>14</v>
      </c>
      <c r="F128" s="257">
        <v>7</v>
      </c>
      <c r="G128" s="230"/>
      <c r="H128" s="231"/>
      <c r="I128" s="231"/>
      <c r="J128" s="259"/>
      <c r="K128" s="259"/>
      <c r="L128" s="296"/>
      <c r="M128" s="230"/>
      <c r="N128" s="231"/>
      <c r="O128" s="231"/>
      <c r="P128" s="259"/>
      <c r="Q128" s="259"/>
      <c r="R128" s="296"/>
    </row>
    <row r="129" spans="1:18" ht="13" x14ac:dyDescent="0.25">
      <c r="A129" s="295" t="s">
        <v>152</v>
      </c>
      <c r="B129" s="132" t="s">
        <v>98</v>
      </c>
      <c r="C129" s="228" t="s">
        <v>358</v>
      </c>
      <c r="D129" s="91" t="s">
        <v>270</v>
      </c>
      <c r="E129" s="89" t="s">
        <v>14</v>
      </c>
      <c r="F129" s="257">
        <v>7</v>
      </c>
      <c r="G129" s="230"/>
      <c r="H129" s="231"/>
      <c r="I129" s="231"/>
      <c r="J129" s="259"/>
      <c r="K129" s="259"/>
      <c r="L129" s="296"/>
      <c r="M129" s="230"/>
      <c r="N129" s="231"/>
      <c r="O129" s="231"/>
      <c r="P129" s="259"/>
      <c r="Q129" s="259"/>
      <c r="R129" s="296"/>
    </row>
    <row r="130" spans="1:18" ht="12.75" customHeight="1" x14ac:dyDescent="0.25">
      <c r="A130" s="295" t="s">
        <v>153</v>
      </c>
      <c r="B130" s="132" t="s">
        <v>98</v>
      </c>
      <c r="C130" s="228" t="s">
        <v>362</v>
      </c>
      <c r="D130" s="91" t="s">
        <v>271</v>
      </c>
      <c r="E130" s="89" t="s">
        <v>14</v>
      </c>
      <c r="F130" s="257">
        <v>2</v>
      </c>
      <c r="G130" s="230"/>
      <c r="H130" s="231"/>
      <c r="I130" s="231"/>
      <c r="J130" s="259"/>
      <c r="K130" s="259"/>
      <c r="L130" s="296"/>
      <c r="M130" s="230"/>
      <c r="N130" s="231"/>
      <c r="O130" s="231"/>
      <c r="P130" s="259"/>
      <c r="Q130" s="259"/>
      <c r="R130" s="296"/>
    </row>
    <row r="131" spans="1:18" ht="25" x14ac:dyDescent="0.25">
      <c r="A131" s="295" t="s">
        <v>154</v>
      </c>
      <c r="B131" s="132" t="s">
        <v>98</v>
      </c>
      <c r="C131" s="228" t="s">
        <v>364</v>
      </c>
      <c r="D131" s="91" t="s">
        <v>272</v>
      </c>
      <c r="E131" s="89" t="s">
        <v>14</v>
      </c>
      <c r="F131" s="257">
        <v>18</v>
      </c>
      <c r="G131" s="230"/>
      <c r="H131" s="231"/>
      <c r="I131" s="231"/>
      <c r="J131" s="259"/>
      <c r="K131" s="259"/>
      <c r="L131" s="296"/>
      <c r="M131" s="230"/>
      <c r="N131" s="231"/>
      <c r="O131" s="231"/>
      <c r="P131" s="259"/>
      <c r="Q131" s="259"/>
      <c r="R131" s="296"/>
    </row>
    <row r="132" spans="1:18" ht="137.5" x14ac:dyDescent="0.25">
      <c r="A132" s="295" t="s">
        <v>155</v>
      </c>
      <c r="B132" s="132" t="s">
        <v>98</v>
      </c>
      <c r="C132" s="228" t="s">
        <v>363</v>
      </c>
      <c r="D132" s="91" t="s">
        <v>273</v>
      </c>
      <c r="E132" s="89" t="s">
        <v>14</v>
      </c>
      <c r="F132" s="257">
        <v>1</v>
      </c>
      <c r="G132" s="230"/>
      <c r="H132" s="231"/>
      <c r="I132" s="231"/>
      <c r="J132" s="259"/>
      <c r="K132" s="259"/>
      <c r="L132" s="296"/>
      <c r="M132" s="230"/>
      <c r="N132" s="231"/>
      <c r="O132" s="231"/>
      <c r="P132" s="259"/>
      <c r="Q132" s="259"/>
      <c r="R132" s="296"/>
    </row>
    <row r="133" spans="1:18" ht="13" x14ac:dyDescent="0.25">
      <c r="A133" s="295" t="s">
        <v>156</v>
      </c>
      <c r="B133" s="132" t="s">
        <v>98</v>
      </c>
      <c r="C133" s="228" t="s">
        <v>365</v>
      </c>
      <c r="D133" s="91" t="s">
        <v>274</v>
      </c>
      <c r="E133" s="89" t="s">
        <v>14</v>
      </c>
      <c r="F133" s="257">
        <v>8</v>
      </c>
      <c r="G133" s="230"/>
      <c r="H133" s="231"/>
      <c r="I133" s="231"/>
      <c r="J133" s="259"/>
      <c r="K133" s="259"/>
      <c r="L133" s="296"/>
      <c r="M133" s="230"/>
      <c r="N133" s="231"/>
      <c r="O133" s="231"/>
      <c r="P133" s="259"/>
      <c r="Q133" s="259"/>
      <c r="R133" s="296"/>
    </row>
    <row r="134" spans="1:18" ht="13" x14ac:dyDescent="0.25">
      <c r="A134" s="295" t="s">
        <v>261</v>
      </c>
      <c r="B134" s="132" t="s">
        <v>98</v>
      </c>
      <c r="C134" s="228" t="s">
        <v>334</v>
      </c>
      <c r="D134" s="91" t="s">
        <v>275</v>
      </c>
      <c r="E134" s="89" t="s">
        <v>18</v>
      </c>
      <c r="F134" s="257">
        <v>200</v>
      </c>
      <c r="G134" s="230"/>
      <c r="H134" s="231"/>
      <c r="I134" s="231"/>
      <c r="J134" s="259"/>
      <c r="K134" s="259"/>
      <c r="L134" s="296"/>
      <c r="M134" s="230"/>
      <c r="N134" s="231"/>
      <c r="O134" s="231"/>
      <c r="P134" s="259"/>
      <c r="Q134" s="259"/>
      <c r="R134" s="296"/>
    </row>
    <row r="135" spans="1:18" ht="13" x14ac:dyDescent="0.25">
      <c r="A135" s="295" t="s">
        <v>262</v>
      </c>
      <c r="B135" s="132" t="s">
        <v>98</v>
      </c>
      <c r="C135" s="228" t="s">
        <v>361</v>
      </c>
      <c r="D135" s="91" t="s">
        <v>276</v>
      </c>
      <c r="E135" s="89" t="s">
        <v>14</v>
      </c>
      <c r="F135" s="257">
        <v>20</v>
      </c>
      <c r="G135" s="230"/>
      <c r="H135" s="231"/>
      <c r="I135" s="231"/>
      <c r="J135" s="259"/>
      <c r="K135" s="259"/>
      <c r="L135" s="296"/>
      <c r="M135" s="230"/>
      <c r="N135" s="231"/>
      <c r="O135" s="231"/>
      <c r="P135" s="259"/>
      <c r="Q135" s="259"/>
      <c r="R135" s="296"/>
    </row>
    <row r="136" spans="1:18" ht="13" x14ac:dyDescent="0.25">
      <c r="A136" s="295" t="s">
        <v>263</v>
      </c>
      <c r="B136" s="132" t="s">
        <v>98</v>
      </c>
      <c r="C136" s="228" t="s">
        <v>343</v>
      </c>
      <c r="D136" s="91" t="s">
        <v>277</v>
      </c>
      <c r="E136" s="89" t="s">
        <v>18</v>
      </c>
      <c r="F136" s="257">
        <v>20</v>
      </c>
      <c r="G136" s="230"/>
      <c r="H136" s="231"/>
      <c r="I136" s="231"/>
      <c r="J136" s="259"/>
      <c r="K136" s="259"/>
      <c r="L136" s="296"/>
      <c r="M136" s="230"/>
      <c r="N136" s="231"/>
      <c r="O136" s="231"/>
      <c r="P136" s="259"/>
      <c r="Q136" s="259"/>
      <c r="R136" s="296"/>
    </row>
    <row r="137" spans="1:18" ht="12.5" x14ac:dyDescent="0.25">
      <c r="A137" s="303"/>
      <c r="B137" s="132"/>
      <c r="C137" s="132"/>
      <c r="D137" s="93"/>
      <c r="E137" s="92"/>
      <c r="F137" s="266"/>
      <c r="G137" s="258"/>
      <c r="H137" s="258"/>
      <c r="I137" s="259"/>
      <c r="J137" s="259"/>
      <c r="K137" s="259"/>
      <c r="L137" s="298"/>
      <c r="M137" s="258"/>
      <c r="N137" s="258"/>
      <c r="O137" s="259"/>
      <c r="P137" s="259"/>
      <c r="Q137" s="259"/>
      <c r="R137" s="298"/>
    </row>
    <row r="138" spans="1:18" ht="15.5" x14ac:dyDescent="0.25">
      <c r="A138" s="299" t="s">
        <v>76</v>
      </c>
      <c r="B138" s="199"/>
      <c r="C138" s="199"/>
      <c r="D138" s="98" t="s">
        <v>13</v>
      </c>
      <c r="E138" s="99"/>
      <c r="F138" s="268"/>
      <c r="G138" s="268"/>
      <c r="H138" s="268"/>
      <c r="I138" s="264"/>
      <c r="J138" s="300"/>
      <c r="K138" s="300"/>
      <c r="L138" s="300"/>
      <c r="M138" s="268"/>
      <c r="N138" s="268"/>
      <c r="O138" s="264"/>
      <c r="P138" s="300"/>
      <c r="Q138" s="300"/>
      <c r="R138" s="300"/>
    </row>
    <row r="139" spans="1:18" ht="13" x14ac:dyDescent="0.25">
      <c r="A139" s="301" t="s">
        <v>78</v>
      </c>
      <c r="B139" s="135"/>
      <c r="C139" s="135"/>
      <c r="D139" s="133" t="s">
        <v>282</v>
      </c>
      <c r="E139" s="134"/>
      <c r="F139" s="254"/>
      <c r="G139" s="255"/>
      <c r="H139" s="255"/>
      <c r="I139" s="256"/>
      <c r="J139" s="294"/>
      <c r="K139" s="294"/>
      <c r="L139" s="294"/>
      <c r="M139" s="255"/>
      <c r="N139" s="255"/>
      <c r="O139" s="256"/>
      <c r="P139" s="294"/>
      <c r="Q139" s="294"/>
      <c r="R139" s="294"/>
    </row>
    <row r="140" spans="1:18" ht="13" x14ac:dyDescent="0.25">
      <c r="A140" s="306" t="s">
        <v>80</v>
      </c>
      <c r="B140" s="132" t="s">
        <v>89</v>
      </c>
      <c r="C140" s="132" t="s">
        <v>80</v>
      </c>
      <c r="D140" s="91" t="s">
        <v>82</v>
      </c>
      <c r="E140" s="89" t="s">
        <v>17</v>
      </c>
      <c r="F140" s="257">
        <v>13.245000000000001</v>
      </c>
      <c r="G140" s="230"/>
      <c r="H140" s="231"/>
      <c r="I140" s="231"/>
      <c r="J140" s="259"/>
      <c r="K140" s="259"/>
      <c r="L140" s="296"/>
      <c r="M140" s="230"/>
      <c r="N140" s="231"/>
      <c r="O140" s="231"/>
      <c r="P140" s="259"/>
      <c r="Q140" s="259"/>
      <c r="R140" s="296"/>
    </row>
    <row r="141" spans="1:18" ht="13" x14ac:dyDescent="0.25">
      <c r="A141" s="306" t="s">
        <v>105</v>
      </c>
      <c r="B141" s="132" t="s">
        <v>89</v>
      </c>
      <c r="C141" s="132" t="s">
        <v>105</v>
      </c>
      <c r="D141" s="91" t="s">
        <v>83</v>
      </c>
      <c r="E141" s="89" t="s">
        <v>17</v>
      </c>
      <c r="F141" s="257">
        <v>88.554999999999993</v>
      </c>
      <c r="G141" s="230"/>
      <c r="H141" s="231"/>
      <c r="I141" s="231"/>
      <c r="J141" s="259"/>
      <c r="K141" s="259"/>
      <c r="L141" s="296"/>
      <c r="M141" s="230"/>
      <c r="N141" s="231"/>
      <c r="O141" s="231"/>
      <c r="P141" s="259"/>
      <c r="Q141" s="259"/>
      <c r="R141" s="296"/>
    </row>
    <row r="142" spans="1:18" ht="13" x14ac:dyDescent="0.25">
      <c r="A142" s="301" t="s">
        <v>284</v>
      </c>
      <c r="B142" s="135"/>
      <c r="C142" s="135"/>
      <c r="D142" s="133" t="s">
        <v>84</v>
      </c>
      <c r="E142" s="134"/>
      <c r="F142" s="254"/>
      <c r="G142" s="255"/>
      <c r="H142" s="255"/>
      <c r="I142" s="256"/>
      <c r="J142" s="294"/>
      <c r="K142" s="294"/>
      <c r="L142" s="294"/>
      <c r="M142" s="255"/>
      <c r="N142" s="255"/>
      <c r="O142" s="256"/>
      <c r="P142" s="294"/>
      <c r="Q142" s="294"/>
      <c r="R142" s="294"/>
    </row>
    <row r="143" spans="1:18" ht="13" x14ac:dyDescent="0.25">
      <c r="A143" s="306" t="s">
        <v>285</v>
      </c>
      <c r="B143" s="132" t="s">
        <v>89</v>
      </c>
      <c r="C143" s="132" t="s">
        <v>285</v>
      </c>
      <c r="D143" s="91" t="s">
        <v>283</v>
      </c>
      <c r="E143" s="89" t="s">
        <v>17</v>
      </c>
      <c r="F143" s="257">
        <v>40.950000000000003</v>
      </c>
      <c r="G143" s="230"/>
      <c r="H143" s="231"/>
      <c r="I143" s="231"/>
      <c r="J143" s="259"/>
      <c r="K143" s="259"/>
      <c r="L143" s="296"/>
      <c r="M143" s="230"/>
      <c r="N143" s="231"/>
      <c r="O143" s="231"/>
      <c r="P143" s="259"/>
      <c r="Q143" s="259"/>
      <c r="R143" s="296"/>
    </row>
    <row r="144" spans="1:18" ht="12.75" customHeight="1" x14ac:dyDescent="0.25">
      <c r="A144" s="307"/>
      <c r="B144" s="194"/>
      <c r="C144" s="132"/>
      <c r="D144" s="100"/>
      <c r="E144" s="101"/>
      <c r="F144" s="269"/>
      <c r="G144" s="270"/>
      <c r="H144" s="270"/>
      <c r="I144" s="259"/>
      <c r="J144" s="259"/>
      <c r="K144" s="259"/>
      <c r="L144" s="308"/>
      <c r="M144" s="270"/>
      <c r="N144" s="270"/>
      <c r="O144" s="259"/>
      <c r="P144" s="259"/>
      <c r="Q144" s="259"/>
      <c r="R144" s="308"/>
    </row>
    <row r="145" spans="1:18" ht="15.5" x14ac:dyDescent="0.25">
      <c r="A145" s="299" t="s">
        <v>12</v>
      </c>
      <c r="B145" s="199"/>
      <c r="C145" s="199"/>
      <c r="D145" s="83" t="s">
        <v>278</v>
      </c>
      <c r="E145" s="85"/>
      <c r="F145" s="250"/>
      <c r="G145" s="250"/>
      <c r="H145" s="250"/>
      <c r="I145" s="264"/>
      <c r="J145" s="300"/>
      <c r="K145" s="300"/>
      <c r="L145" s="300"/>
      <c r="M145" s="250"/>
      <c r="N145" s="250"/>
      <c r="O145" s="264"/>
      <c r="P145" s="300"/>
      <c r="Q145" s="300"/>
      <c r="R145" s="300"/>
    </row>
    <row r="146" spans="1:18" ht="13" x14ac:dyDescent="0.25">
      <c r="A146" s="301" t="s">
        <v>19</v>
      </c>
      <c r="B146" s="135"/>
      <c r="C146" s="135"/>
      <c r="D146" s="133" t="s">
        <v>279</v>
      </c>
      <c r="E146" s="134"/>
      <c r="F146" s="254"/>
      <c r="G146" s="255"/>
      <c r="H146" s="255"/>
      <c r="I146" s="256"/>
      <c r="J146" s="294"/>
      <c r="K146" s="294"/>
      <c r="L146" s="294"/>
      <c r="M146" s="255"/>
      <c r="N146" s="255"/>
      <c r="O146" s="256"/>
      <c r="P146" s="294"/>
      <c r="Q146" s="294"/>
      <c r="R146" s="294"/>
    </row>
    <row r="147" spans="1:18" ht="13" x14ac:dyDescent="0.25">
      <c r="A147" s="295" t="s">
        <v>20</v>
      </c>
      <c r="B147" s="194" t="s">
        <v>89</v>
      </c>
      <c r="C147" s="194" t="s">
        <v>20</v>
      </c>
      <c r="D147" s="91" t="s">
        <v>382</v>
      </c>
      <c r="E147" s="89" t="s">
        <v>17</v>
      </c>
      <c r="F147" s="257">
        <v>2772.27</v>
      </c>
      <c r="G147" s="230"/>
      <c r="H147" s="231"/>
      <c r="I147" s="231"/>
      <c r="J147" s="259"/>
      <c r="K147" s="259"/>
      <c r="L147" s="296"/>
      <c r="M147" s="230"/>
      <c r="N147" s="231"/>
      <c r="O147" s="231"/>
      <c r="P147" s="259"/>
      <c r="Q147" s="259"/>
      <c r="R147" s="296"/>
    </row>
    <row r="148" spans="1:18" ht="12.5" x14ac:dyDescent="0.25">
      <c r="A148" s="303"/>
      <c r="B148" s="132"/>
      <c r="C148" s="132"/>
      <c r="D148" s="87"/>
      <c r="E148" s="89"/>
      <c r="F148" s="257"/>
      <c r="G148" s="260"/>
      <c r="H148" s="260"/>
      <c r="I148" s="259"/>
      <c r="J148" s="259"/>
      <c r="K148" s="259"/>
      <c r="L148" s="259"/>
      <c r="M148" s="260"/>
      <c r="N148" s="260"/>
      <c r="O148" s="259"/>
      <c r="P148" s="259"/>
      <c r="Q148" s="259"/>
      <c r="R148" s="259"/>
    </row>
    <row r="149" spans="1:18" ht="12.75" customHeight="1" x14ac:dyDescent="0.25">
      <c r="A149" s="307"/>
      <c r="B149" s="194"/>
      <c r="C149" s="194"/>
      <c r="D149" s="100"/>
      <c r="E149" s="101"/>
      <c r="F149" s="269"/>
      <c r="G149" s="270"/>
      <c r="H149" s="270"/>
      <c r="I149" s="259"/>
      <c r="J149" s="259"/>
      <c r="K149" s="259"/>
      <c r="L149" s="308"/>
      <c r="M149" s="270"/>
      <c r="N149" s="270"/>
      <c r="O149" s="259"/>
      <c r="P149" s="259"/>
      <c r="Q149" s="259"/>
      <c r="R149" s="308"/>
    </row>
    <row r="150" spans="1:18" ht="13" thickBot="1" x14ac:dyDescent="0.3">
      <c r="A150" s="102"/>
      <c r="B150" s="201"/>
      <c r="C150" s="201"/>
      <c r="D150" s="103"/>
      <c r="E150" s="104"/>
      <c r="F150" s="271"/>
      <c r="G150" s="272"/>
      <c r="H150" s="273"/>
      <c r="I150" s="274"/>
      <c r="J150" s="274"/>
      <c r="K150" s="274"/>
      <c r="L150" s="275"/>
      <c r="M150" s="272"/>
      <c r="N150" s="273"/>
      <c r="O150" s="274"/>
      <c r="P150" s="274"/>
      <c r="Q150" s="274"/>
      <c r="R150" s="275"/>
    </row>
    <row r="151" spans="1:18" ht="23.9" customHeight="1" thickBot="1" x14ac:dyDescent="0.3">
      <c r="A151" s="211"/>
      <c r="B151" s="212"/>
      <c r="C151" s="209"/>
      <c r="D151" s="234" t="s">
        <v>385</v>
      </c>
      <c r="E151" s="325"/>
      <c r="F151" s="325"/>
      <c r="G151" s="276"/>
      <c r="H151" s="277"/>
      <c r="I151" s="278"/>
      <c r="J151" s="279"/>
      <c r="K151" s="279"/>
      <c r="L151" s="279"/>
      <c r="M151" s="276"/>
      <c r="N151" s="277"/>
      <c r="O151" s="278"/>
      <c r="P151" s="279"/>
      <c r="Q151" s="279"/>
      <c r="R151" s="279"/>
    </row>
    <row r="152" spans="1:18" ht="23.9" customHeight="1" thickBot="1" x14ac:dyDescent="0.3">
      <c r="A152" s="211"/>
      <c r="B152" s="212"/>
      <c r="C152" s="209"/>
      <c r="D152" s="210" t="s">
        <v>320</v>
      </c>
      <c r="E152" s="322"/>
      <c r="F152" s="323"/>
      <c r="G152" s="280"/>
      <c r="H152" s="281"/>
      <c r="I152" s="282"/>
      <c r="J152" s="283"/>
      <c r="K152" s="283"/>
      <c r="L152" s="283"/>
      <c r="M152" s="280"/>
      <c r="N152" s="281"/>
      <c r="O152" s="282"/>
      <c r="P152" s="283"/>
      <c r="Q152" s="283"/>
      <c r="R152" s="283"/>
    </row>
    <row r="153" spans="1:18" ht="14.5" thickBot="1" x14ac:dyDescent="0.3">
      <c r="A153" s="136"/>
      <c r="B153" s="202"/>
      <c r="C153" s="208"/>
      <c r="D153" s="233" t="s">
        <v>386</v>
      </c>
      <c r="E153" s="324"/>
      <c r="F153" s="324"/>
      <c r="G153" s="284"/>
      <c r="H153" s="284"/>
      <c r="I153" s="285"/>
      <c r="J153" s="286"/>
      <c r="K153" s="286"/>
      <c r="L153" s="286"/>
      <c r="M153" s="284"/>
      <c r="N153" s="284"/>
      <c r="O153" s="285"/>
      <c r="P153" s="286"/>
      <c r="Q153" s="286"/>
      <c r="R153" s="286"/>
    </row>
    <row r="154" spans="1:18" s="109" customFormat="1" ht="19" customHeight="1" x14ac:dyDescent="0.25">
      <c r="A154" s="109" t="s">
        <v>331</v>
      </c>
      <c r="B154" s="107"/>
      <c r="C154" s="107"/>
      <c r="D154" s="227"/>
      <c r="E154" s="226"/>
      <c r="F154" s="287"/>
      <c r="G154" s="288"/>
      <c r="H154" s="288"/>
      <c r="I154" s="288"/>
      <c r="J154" s="236"/>
      <c r="K154" s="235"/>
      <c r="L154" s="289"/>
      <c r="M154" s="288"/>
      <c r="N154" s="288"/>
      <c r="O154" s="288"/>
      <c r="P154" s="236"/>
      <c r="Q154" s="235"/>
      <c r="R154" s="289"/>
    </row>
    <row r="155" spans="1:18" s="109" customFormat="1" ht="19" customHeight="1" x14ac:dyDescent="0.25">
      <c r="A155" t="s">
        <v>332</v>
      </c>
      <c r="B155" s="107"/>
      <c r="C155" s="107"/>
      <c r="D155" s="106"/>
      <c r="E155" s="107"/>
      <c r="F155" s="235"/>
      <c r="G155" s="236"/>
      <c r="H155" s="236"/>
      <c r="I155" s="236"/>
      <c r="J155" s="236"/>
      <c r="K155" s="235"/>
      <c r="L155" s="289"/>
      <c r="M155" s="236"/>
      <c r="N155" s="236"/>
      <c r="O155" s="236"/>
      <c r="P155" s="236"/>
      <c r="Q155" s="235"/>
      <c r="R155" s="289"/>
    </row>
    <row r="156" spans="1:18" s="109" customFormat="1" ht="19" customHeight="1" x14ac:dyDescent="0.25">
      <c r="A156" t="s">
        <v>333</v>
      </c>
      <c r="B156" s="107"/>
      <c r="C156" s="107"/>
      <c r="D156" s="106"/>
      <c r="E156" s="107"/>
      <c r="F156" s="235"/>
      <c r="G156" s="236"/>
      <c r="H156" s="236"/>
      <c r="I156" s="236"/>
      <c r="J156" s="236"/>
      <c r="K156" s="235"/>
      <c r="L156" s="289"/>
      <c r="M156" s="236"/>
      <c r="N156" s="236"/>
      <c r="O156" s="236"/>
      <c r="P156" s="236"/>
      <c r="Q156" s="235"/>
      <c r="R156" s="289"/>
    </row>
    <row r="157" spans="1:18" s="109" customFormat="1" ht="19" customHeight="1" x14ac:dyDescent="0.25">
      <c r="A157"/>
      <c r="B157" s="107"/>
      <c r="C157" s="107"/>
      <c r="D157" s="106"/>
      <c r="E157" s="107"/>
      <c r="F157" s="235"/>
      <c r="G157" s="236"/>
      <c r="H157" s="236"/>
      <c r="I157" s="235"/>
      <c r="J157" s="236"/>
      <c r="K157" s="235"/>
      <c r="L157" s="290"/>
      <c r="M157" s="236"/>
      <c r="N157" s="236"/>
      <c r="O157" s="235"/>
      <c r="P157" s="236"/>
      <c r="Q157" s="235"/>
      <c r="R157" s="290"/>
    </row>
    <row r="158" spans="1:18" s="109" customFormat="1" ht="12.5" x14ac:dyDescent="0.25">
      <c r="B158" s="107"/>
      <c r="C158" s="107"/>
      <c r="D158" s="106"/>
      <c r="E158" s="107"/>
      <c r="F158" s="235"/>
      <c r="G158" s="290"/>
      <c r="H158" s="236"/>
      <c r="I158" s="235"/>
      <c r="J158" s="290"/>
      <c r="K158" s="235"/>
      <c r="L158" s="290"/>
      <c r="M158" s="290"/>
      <c r="N158" s="236"/>
      <c r="O158" s="235"/>
      <c r="P158" s="290"/>
      <c r="Q158" s="235"/>
      <c r="R158" s="290"/>
    </row>
    <row r="159" spans="1:18" s="109" customFormat="1" ht="19" customHeight="1" x14ac:dyDescent="0.25">
      <c r="B159" s="107"/>
      <c r="C159" s="107"/>
      <c r="D159" s="106"/>
      <c r="E159" s="107"/>
      <c r="F159" s="235"/>
      <c r="G159" s="236"/>
      <c r="H159" s="236"/>
      <c r="I159" s="235"/>
      <c r="J159" s="235"/>
      <c r="K159" s="235"/>
      <c r="L159" s="235"/>
      <c r="M159" s="236"/>
      <c r="N159" s="236"/>
      <c r="O159" s="235"/>
      <c r="P159" s="235"/>
      <c r="Q159" s="235"/>
      <c r="R159" s="235"/>
    </row>
    <row r="160" spans="1:18" s="109" customFormat="1" ht="19" customHeight="1" x14ac:dyDescent="0.25">
      <c r="B160" s="107"/>
      <c r="C160" s="107"/>
      <c r="D160" s="106"/>
      <c r="E160" s="107"/>
      <c r="F160" s="235"/>
      <c r="G160" s="236"/>
      <c r="H160" s="236"/>
      <c r="I160" s="235"/>
      <c r="J160" s="235"/>
      <c r="K160" s="235"/>
      <c r="L160" s="235"/>
      <c r="M160" s="236"/>
      <c r="N160" s="236"/>
      <c r="O160" s="235"/>
      <c r="P160" s="235"/>
      <c r="Q160" s="235"/>
      <c r="R160" s="235"/>
    </row>
    <row r="161" spans="2:18" s="109" customFormat="1" ht="19" customHeight="1" x14ac:dyDescent="0.25">
      <c r="B161" s="107"/>
      <c r="C161" s="107"/>
      <c r="D161" s="106"/>
      <c r="E161" s="107"/>
      <c r="F161" s="235"/>
      <c r="G161" s="236"/>
      <c r="H161" s="236"/>
      <c r="I161" s="235"/>
      <c r="J161" s="235"/>
      <c r="K161" s="235"/>
      <c r="L161" s="235"/>
      <c r="M161" s="236"/>
      <c r="N161" s="236"/>
      <c r="O161" s="235"/>
      <c r="P161" s="235"/>
      <c r="Q161" s="235"/>
      <c r="R161" s="235"/>
    </row>
    <row r="162" spans="2:18" s="109" customFormat="1" ht="19" customHeight="1" x14ac:dyDescent="0.25">
      <c r="B162" s="107"/>
      <c r="C162" s="107"/>
      <c r="D162" s="106"/>
      <c r="E162" s="107"/>
      <c r="F162" s="235"/>
      <c r="G162" s="236"/>
      <c r="H162" s="236"/>
      <c r="I162" s="235"/>
      <c r="J162" s="290"/>
      <c r="K162" s="235"/>
      <c r="L162" s="235"/>
      <c r="M162" s="236"/>
      <c r="N162" s="236"/>
      <c r="O162" s="235"/>
      <c r="P162" s="290"/>
      <c r="Q162" s="235"/>
      <c r="R162" s="235"/>
    </row>
  </sheetData>
  <mergeCells count="16">
    <mergeCell ref="E153:F153"/>
    <mergeCell ref="G10:I10"/>
    <mergeCell ref="J10:L10"/>
    <mergeCell ref="M10:O10"/>
    <mergeCell ref="P10:R10"/>
    <mergeCell ref="E151:F151"/>
    <mergeCell ref="E152:F152"/>
    <mergeCell ref="B3:I3"/>
    <mergeCell ref="B5:I5"/>
    <mergeCell ref="B8:D8"/>
    <mergeCell ref="A10:A11"/>
    <mergeCell ref="B10:B11"/>
    <mergeCell ref="C10:C11"/>
    <mergeCell ref="D10:D11"/>
    <mergeCell ref="E10:E11"/>
    <mergeCell ref="F10:F11"/>
  </mergeCells>
  <printOptions horizontalCentered="1"/>
  <pageMargins left="0.19685039370078741" right="0.19685039370078741" top="0.78740157480314965" bottom="0.78740157480314965" header="0.11811023622047245" footer="0.19685039370078741"/>
  <pageSetup paperSize="9" scale="65" orientation="landscape" r:id="rId1"/>
  <headerFooter alignWithMargins="0">
    <oddHeader xml:space="preserve">&amp;R
&amp;8
FOLHA &amp;P/ &amp;N </oddHeader>
    <oddFooter>&amp;C&amp;"Arial,Negrito"&amp;8MULTIPROJETOS ENGENHARIA E ARQUITETURA LTDA&amp;"Arial,Normal"&amp;10
&amp;6End.: Rua João Maia, 261 - PAlegre/RS - Fone:(51) 3241-0339 - e-mail: multiprojetos@multiprojetos.com.br&amp;R&amp;F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08B63-0138-497B-9353-0B9E3D3C3ADD}">
  <dimension ref="A1:T72"/>
  <sheetViews>
    <sheetView topLeftCell="A7" zoomScale="84" zoomScaleNormal="84" workbookViewId="0">
      <selection activeCell="F28" sqref="F28"/>
    </sheetView>
  </sheetViews>
  <sheetFormatPr defaultColWidth="11.453125" defaultRowHeight="12.5" x14ac:dyDescent="0.25"/>
  <cols>
    <col min="1" max="1" width="12" style="40" customWidth="1"/>
    <col min="2" max="2" width="39.81640625" style="40" customWidth="1"/>
    <col min="3" max="3" width="7.453125" style="40" customWidth="1"/>
    <col min="4" max="6" width="34.81640625" style="4" customWidth="1"/>
    <col min="7" max="9" width="14" style="41" customWidth="1"/>
    <col min="10" max="20" width="11.453125" style="40" customWidth="1"/>
  </cols>
  <sheetData>
    <row r="1" spans="1:20" s="40" customFormat="1" ht="18.75" customHeight="1" x14ac:dyDescent="0.4">
      <c r="A1" s="39" t="s">
        <v>30</v>
      </c>
      <c r="D1" s="41"/>
      <c r="E1" s="41"/>
      <c r="F1" s="41"/>
      <c r="G1" s="41"/>
      <c r="H1" s="41"/>
      <c r="I1" s="41"/>
    </row>
    <row r="2" spans="1:20" s="40" customFormat="1" ht="13.5" customHeight="1" x14ac:dyDescent="0.4">
      <c r="A2" s="39"/>
      <c r="D2" s="41"/>
      <c r="E2" s="41"/>
      <c r="F2" s="41"/>
      <c r="G2" s="41"/>
      <c r="H2" s="41"/>
      <c r="I2" s="41"/>
    </row>
    <row r="3" spans="1:20" s="40" customFormat="1" ht="13.5" customHeight="1" x14ac:dyDescent="0.35">
      <c r="A3" s="108" t="s">
        <v>87</v>
      </c>
      <c r="B3" s="42" t="s">
        <v>316</v>
      </c>
      <c r="C3" s="41"/>
      <c r="D3" s="41"/>
      <c r="E3" s="43"/>
      <c r="F3" s="43"/>
      <c r="G3" s="326"/>
      <c r="H3" s="326"/>
      <c r="I3" s="118"/>
      <c r="J3" s="41"/>
      <c r="K3" s="41"/>
      <c r="L3" s="41"/>
    </row>
    <row r="4" spans="1:20" s="40" customFormat="1" ht="13.5" customHeight="1" x14ac:dyDescent="0.35">
      <c r="A4" s="108"/>
      <c r="B4" s="42"/>
      <c r="C4" s="41"/>
      <c r="D4" s="41"/>
      <c r="E4" s="43"/>
      <c r="F4" s="43"/>
      <c r="G4" s="41"/>
      <c r="H4" s="41"/>
      <c r="I4" s="41"/>
    </row>
    <row r="5" spans="1:20" s="40" customFormat="1" ht="13.5" customHeight="1" x14ac:dyDescent="0.35">
      <c r="A5" s="108" t="s">
        <v>88</v>
      </c>
      <c r="B5" s="44" t="s">
        <v>315</v>
      </c>
      <c r="C5" s="44"/>
      <c r="D5" s="44"/>
      <c r="E5" s="197"/>
      <c r="F5" s="77"/>
      <c r="G5" s="45"/>
      <c r="H5" s="45"/>
      <c r="I5" s="45"/>
    </row>
    <row r="6" spans="1:20" s="40" customFormat="1" ht="13.5" customHeight="1" x14ac:dyDescent="0.35">
      <c r="A6" s="108"/>
      <c r="B6" s="44"/>
      <c r="C6" s="45"/>
      <c r="D6" s="45"/>
      <c r="E6" s="77"/>
      <c r="F6" s="77"/>
      <c r="G6" s="45"/>
      <c r="H6" s="45"/>
      <c r="I6" s="45"/>
    </row>
    <row r="7" spans="1:20" s="40" customFormat="1" ht="14.25" customHeight="1" thickBot="1" x14ac:dyDescent="0.3">
      <c r="A7" s="108" t="s">
        <v>163</v>
      </c>
      <c r="D7" s="41"/>
      <c r="E7" s="41"/>
      <c r="F7" s="41"/>
      <c r="G7" s="41"/>
      <c r="H7" s="41"/>
      <c r="I7" s="41"/>
    </row>
    <row r="8" spans="1:20" s="49" customFormat="1" ht="13.5" customHeight="1" x14ac:dyDescent="0.25">
      <c r="A8" s="46" t="s">
        <v>2</v>
      </c>
      <c r="B8" s="47" t="s">
        <v>25</v>
      </c>
      <c r="C8" s="48"/>
      <c r="D8" s="331" t="s">
        <v>56</v>
      </c>
      <c r="E8" s="332"/>
      <c r="F8" s="205"/>
      <c r="G8" s="123" t="s">
        <v>99</v>
      </c>
      <c r="H8" s="124" t="s">
        <v>26</v>
      </c>
      <c r="I8" s="124" t="s">
        <v>26</v>
      </c>
    </row>
    <row r="9" spans="1:20" s="49" customFormat="1" ht="13.5" customHeight="1" thickBot="1" x14ac:dyDescent="0.35">
      <c r="A9" s="50"/>
      <c r="B9" s="51" t="s">
        <v>31</v>
      </c>
      <c r="C9" s="52"/>
      <c r="D9" s="54" t="s">
        <v>32</v>
      </c>
      <c r="E9" s="54" t="s">
        <v>33</v>
      </c>
      <c r="F9" s="137" t="s">
        <v>62</v>
      </c>
      <c r="G9" s="53" t="s">
        <v>27</v>
      </c>
      <c r="H9" s="125" t="s">
        <v>28</v>
      </c>
      <c r="I9" s="125" t="s">
        <v>101</v>
      </c>
    </row>
    <row r="10" spans="1:20" s="1" customFormat="1" ht="10.4" customHeight="1" x14ac:dyDescent="0.25">
      <c r="A10" s="56" t="s">
        <v>8</v>
      </c>
      <c r="B10" s="63" t="s">
        <v>66</v>
      </c>
      <c r="C10" s="64"/>
      <c r="D10" s="36"/>
      <c r="E10" s="36"/>
      <c r="F10" s="36"/>
      <c r="G10" s="65"/>
      <c r="H10" s="126"/>
      <c r="I10" s="128"/>
      <c r="J10" s="55" t="s">
        <v>330</v>
      </c>
      <c r="K10" s="55"/>
      <c r="L10" s="55"/>
      <c r="M10" s="55"/>
      <c r="N10" s="55"/>
      <c r="O10" s="55"/>
      <c r="P10" s="55"/>
      <c r="Q10" s="55"/>
      <c r="R10" s="55"/>
      <c r="S10" s="55"/>
      <c r="T10" s="55"/>
    </row>
    <row r="11" spans="1:20" s="1" customFormat="1" ht="10.4" customHeight="1" x14ac:dyDescent="0.25">
      <c r="A11" s="59"/>
      <c r="B11" s="119"/>
      <c r="C11" s="60"/>
      <c r="D11" s="120"/>
      <c r="E11" s="120"/>
      <c r="F11" s="120"/>
      <c r="G11" s="61"/>
      <c r="H11" s="127"/>
      <c r="I11" s="129"/>
      <c r="J11" s="55" t="s">
        <v>330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1:20" s="1" customFormat="1" ht="10.4" customHeight="1" x14ac:dyDescent="0.25">
      <c r="A12" s="62" t="s">
        <v>9</v>
      </c>
      <c r="B12" s="121" t="s">
        <v>167</v>
      </c>
      <c r="C12" s="57"/>
      <c r="D12" s="36"/>
      <c r="E12" s="37"/>
      <c r="F12" s="36"/>
      <c r="G12" s="58"/>
      <c r="H12" s="126"/>
      <c r="I12" s="130"/>
      <c r="J12" s="55" t="s">
        <v>330</v>
      </c>
      <c r="K12" s="55"/>
      <c r="L12" s="55"/>
      <c r="M12" s="55"/>
      <c r="N12" s="55"/>
      <c r="O12" s="55"/>
      <c r="P12" s="55"/>
      <c r="Q12" s="55"/>
      <c r="R12" s="55"/>
      <c r="S12" s="55"/>
      <c r="T12" s="55"/>
    </row>
    <row r="13" spans="1:20" s="1" customFormat="1" ht="10.4" customHeight="1" x14ac:dyDescent="0.25">
      <c r="A13" s="59"/>
      <c r="B13" s="119"/>
      <c r="C13" s="60"/>
      <c r="D13" s="120"/>
      <c r="E13" s="120"/>
      <c r="F13" s="120"/>
      <c r="G13" s="61"/>
      <c r="H13" s="126"/>
      <c r="I13" s="129"/>
      <c r="J13" s="55" t="s">
        <v>330</v>
      </c>
      <c r="K13" s="55"/>
      <c r="L13" s="55"/>
      <c r="M13" s="55"/>
      <c r="N13" s="55"/>
      <c r="O13" s="55"/>
      <c r="P13" s="55"/>
      <c r="Q13" s="55"/>
      <c r="R13" s="55"/>
      <c r="S13" s="55"/>
      <c r="T13" s="55"/>
    </row>
    <row r="14" spans="1:20" s="1" customFormat="1" ht="10.4" customHeight="1" x14ac:dyDescent="0.25">
      <c r="A14" s="70" t="s">
        <v>68</v>
      </c>
      <c r="B14" s="121" t="s">
        <v>172</v>
      </c>
      <c r="C14" s="57"/>
      <c r="D14" s="36"/>
      <c r="E14" s="36"/>
      <c r="F14" s="36"/>
      <c r="G14" s="58"/>
      <c r="H14" s="312"/>
      <c r="I14" s="130"/>
      <c r="J14" s="55" t="s">
        <v>330</v>
      </c>
      <c r="K14" s="55"/>
      <c r="L14" s="55"/>
      <c r="M14" s="55"/>
      <c r="N14" s="55"/>
      <c r="O14" s="55"/>
      <c r="P14" s="55"/>
      <c r="Q14" s="55"/>
      <c r="R14" s="55"/>
      <c r="S14" s="55"/>
      <c r="T14" s="55"/>
    </row>
    <row r="15" spans="1:20" s="1" customFormat="1" ht="10.4" customHeight="1" x14ac:dyDescent="0.25">
      <c r="A15" s="59"/>
      <c r="B15" s="119"/>
      <c r="C15" s="60"/>
      <c r="D15" s="120"/>
      <c r="E15" s="120"/>
      <c r="F15" s="120"/>
      <c r="G15" s="61"/>
      <c r="H15" s="126"/>
      <c r="I15" s="313"/>
      <c r="J15" s="55" t="s">
        <v>330</v>
      </c>
      <c r="K15" s="55"/>
      <c r="L15" s="55"/>
      <c r="M15" s="55"/>
      <c r="N15" s="55"/>
      <c r="O15" s="55"/>
      <c r="P15" s="55"/>
      <c r="Q15" s="55"/>
      <c r="R15" s="55"/>
      <c r="S15" s="55"/>
      <c r="T15" s="55"/>
    </row>
    <row r="16" spans="1:20" s="1" customFormat="1" ht="10.4" customHeight="1" x14ac:dyDescent="0.25">
      <c r="A16" s="70" t="s">
        <v>69</v>
      </c>
      <c r="B16" s="121" t="s">
        <v>176</v>
      </c>
      <c r="C16" s="57"/>
      <c r="D16" s="37"/>
      <c r="E16" s="37"/>
      <c r="F16" s="36"/>
      <c r="G16" s="58"/>
      <c r="H16" s="312"/>
      <c r="I16" s="130"/>
      <c r="J16" s="55" t="s">
        <v>330</v>
      </c>
      <c r="K16" s="55"/>
      <c r="L16" s="55"/>
      <c r="M16" s="55"/>
      <c r="N16" s="55"/>
      <c r="O16" s="55"/>
      <c r="P16" s="55"/>
      <c r="Q16" s="55"/>
      <c r="R16" s="55"/>
      <c r="S16" s="55"/>
      <c r="T16" s="55"/>
    </row>
    <row r="17" spans="1:20" s="1" customFormat="1" ht="9.75" customHeight="1" x14ac:dyDescent="0.25">
      <c r="A17" s="59"/>
      <c r="B17" s="119"/>
      <c r="C17" s="60"/>
      <c r="D17" s="120"/>
      <c r="E17" s="120"/>
      <c r="F17" s="120"/>
      <c r="G17" s="61"/>
      <c r="H17" s="126"/>
      <c r="I17" s="313"/>
      <c r="J17" s="55" t="s">
        <v>330</v>
      </c>
      <c r="K17" s="55"/>
      <c r="L17" s="55"/>
      <c r="M17" s="55"/>
      <c r="N17" s="55"/>
      <c r="O17" s="55"/>
      <c r="P17" s="55"/>
      <c r="Q17" s="55"/>
      <c r="R17" s="55"/>
      <c r="S17" s="55"/>
      <c r="T17" s="55"/>
    </row>
    <row r="18" spans="1:20" s="1" customFormat="1" ht="10.4" customHeight="1" x14ac:dyDescent="0.25">
      <c r="A18" s="70" t="s">
        <v>70</v>
      </c>
      <c r="B18" s="121" t="s">
        <v>77</v>
      </c>
      <c r="C18" s="57"/>
      <c r="D18" s="37"/>
      <c r="E18" s="37"/>
      <c r="F18" s="36"/>
      <c r="G18" s="58"/>
      <c r="H18" s="312"/>
      <c r="I18" s="130"/>
      <c r="J18" s="55" t="s">
        <v>330</v>
      </c>
      <c r="K18" s="55"/>
      <c r="L18" s="55"/>
      <c r="M18" s="55"/>
      <c r="N18" s="55"/>
      <c r="O18" s="55"/>
      <c r="P18" s="55"/>
      <c r="Q18" s="55"/>
      <c r="R18" s="55"/>
      <c r="S18" s="55"/>
      <c r="T18" s="55"/>
    </row>
    <row r="19" spans="1:20" s="1" customFormat="1" ht="10.4" customHeight="1" x14ac:dyDescent="0.25">
      <c r="A19" s="59"/>
      <c r="B19" s="119"/>
      <c r="C19" s="60"/>
      <c r="D19" s="120"/>
      <c r="E19" s="120"/>
      <c r="F19" s="120"/>
      <c r="G19" s="61"/>
      <c r="H19" s="126"/>
      <c r="I19" s="313"/>
      <c r="J19" s="55" t="s">
        <v>330</v>
      </c>
      <c r="K19" s="55"/>
      <c r="L19" s="55"/>
      <c r="M19" s="55"/>
      <c r="N19" s="55"/>
      <c r="O19" s="55"/>
      <c r="P19" s="55"/>
      <c r="Q19" s="55"/>
      <c r="R19" s="55"/>
      <c r="S19" s="55"/>
      <c r="T19" s="55"/>
    </row>
    <row r="20" spans="1:20" s="1" customFormat="1" ht="10.4" customHeight="1" x14ac:dyDescent="0.25">
      <c r="A20" s="56" t="s">
        <v>10</v>
      </c>
      <c r="B20" s="121" t="s">
        <v>180</v>
      </c>
      <c r="C20" s="57"/>
      <c r="D20" s="37"/>
      <c r="E20" s="37"/>
      <c r="F20" s="36"/>
      <c r="G20" s="58"/>
      <c r="H20" s="312"/>
      <c r="I20" s="130"/>
      <c r="J20" s="55" t="s">
        <v>330</v>
      </c>
      <c r="K20" s="55"/>
      <c r="L20" s="55"/>
      <c r="M20" s="55"/>
      <c r="N20" s="55"/>
      <c r="O20" s="55"/>
      <c r="P20" s="55"/>
      <c r="Q20" s="55"/>
      <c r="R20" s="55"/>
      <c r="S20" s="55"/>
      <c r="T20" s="55"/>
    </row>
    <row r="21" spans="1:20" s="1" customFormat="1" ht="10.4" customHeight="1" x14ac:dyDescent="0.25">
      <c r="A21" s="59"/>
      <c r="B21" s="119"/>
      <c r="C21" s="60"/>
      <c r="D21" s="120"/>
      <c r="E21" s="120"/>
      <c r="F21" s="120"/>
      <c r="G21" s="61"/>
      <c r="H21" s="126"/>
      <c r="I21" s="313"/>
      <c r="J21" s="55" t="s">
        <v>330</v>
      </c>
      <c r="K21" s="55"/>
      <c r="L21" s="55"/>
      <c r="M21" s="55"/>
      <c r="N21" s="55"/>
      <c r="O21" s="55"/>
      <c r="P21" s="55"/>
      <c r="Q21" s="55"/>
      <c r="R21" s="55"/>
      <c r="S21" s="55"/>
      <c r="T21" s="55"/>
    </row>
    <row r="22" spans="1:20" s="1" customFormat="1" ht="10.4" customHeight="1" x14ac:dyDescent="0.25">
      <c r="A22" s="70" t="s">
        <v>35</v>
      </c>
      <c r="B22" s="121" t="s">
        <v>81</v>
      </c>
      <c r="C22" s="57"/>
      <c r="D22" s="36"/>
      <c r="E22" s="36"/>
      <c r="F22" s="36"/>
      <c r="G22" s="58"/>
      <c r="H22" s="312"/>
      <c r="I22" s="130"/>
      <c r="J22" s="55" t="s">
        <v>330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</row>
    <row r="23" spans="1:20" s="1" customFormat="1" ht="10.4" customHeight="1" x14ac:dyDescent="0.25">
      <c r="A23" s="59"/>
      <c r="B23" s="119"/>
      <c r="C23" s="60"/>
      <c r="D23" s="120"/>
      <c r="E23" s="120"/>
      <c r="F23" s="120"/>
      <c r="G23" s="61"/>
      <c r="H23" s="126"/>
      <c r="I23" s="313"/>
      <c r="J23" s="55" t="s">
        <v>330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</row>
    <row r="24" spans="1:20" s="1" customFormat="1" ht="10.4" customHeight="1" x14ac:dyDescent="0.25">
      <c r="A24" s="56" t="s">
        <v>11</v>
      </c>
      <c r="B24" s="121" t="s">
        <v>222</v>
      </c>
      <c r="C24" s="57"/>
      <c r="D24" s="36"/>
      <c r="E24" s="36"/>
      <c r="F24" s="37"/>
      <c r="G24" s="58"/>
      <c r="H24" s="312"/>
      <c r="I24" s="130"/>
      <c r="J24" s="55" t="s">
        <v>330</v>
      </c>
      <c r="K24" s="55"/>
      <c r="L24" s="55"/>
      <c r="M24" s="55"/>
      <c r="N24" s="55"/>
      <c r="O24" s="55"/>
      <c r="P24" s="55"/>
      <c r="Q24" s="55"/>
      <c r="R24" s="55"/>
      <c r="S24" s="55"/>
      <c r="T24" s="55"/>
    </row>
    <row r="25" spans="1:20" s="1" customFormat="1" ht="10.4" customHeight="1" x14ac:dyDescent="0.25">
      <c r="A25" s="59"/>
      <c r="B25" s="119"/>
      <c r="C25" s="60"/>
      <c r="D25" s="120"/>
      <c r="E25" s="120"/>
      <c r="F25" s="120"/>
      <c r="G25" s="61"/>
      <c r="H25" s="126"/>
      <c r="I25" s="313"/>
      <c r="J25" s="55" t="s">
        <v>330</v>
      </c>
      <c r="K25" s="55"/>
      <c r="L25" s="55"/>
      <c r="M25" s="55"/>
      <c r="N25" s="55"/>
      <c r="O25" s="55"/>
      <c r="P25" s="55"/>
      <c r="Q25" s="55"/>
      <c r="R25" s="55"/>
      <c r="S25" s="55"/>
      <c r="T25" s="55"/>
    </row>
    <row r="26" spans="1:20" s="1" customFormat="1" ht="10.4" customHeight="1" x14ac:dyDescent="0.25">
      <c r="A26" s="70" t="s">
        <v>76</v>
      </c>
      <c r="B26" s="121" t="s">
        <v>13</v>
      </c>
      <c r="C26" s="57"/>
      <c r="D26" s="37"/>
      <c r="E26" s="37"/>
      <c r="F26" s="36"/>
      <c r="G26" s="58"/>
      <c r="H26" s="312"/>
      <c r="I26" s="130"/>
      <c r="J26" s="55" t="s">
        <v>330</v>
      </c>
      <c r="K26" s="55"/>
      <c r="L26" s="55"/>
      <c r="M26" s="55"/>
      <c r="N26" s="55"/>
      <c r="O26" s="55"/>
      <c r="P26" s="55"/>
      <c r="Q26" s="55"/>
      <c r="R26" s="55"/>
      <c r="S26" s="55"/>
      <c r="T26" s="55"/>
    </row>
    <row r="27" spans="1:20" s="1" customFormat="1" ht="10.4" customHeight="1" x14ac:dyDescent="0.25">
      <c r="A27" s="59"/>
      <c r="B27" s="119"/>
      <c r="C27" s="60"/>
      <c r="D27" s="120"/>
      <c r="E27" s="120"/>
      <c r="F27" s="120"/>
      <c r="G27" s="61"/>
      <c r="H27" s="126"/>
      <c r="I27" s="313"/>
      <c r="J27" s="55" t="s">
        <v>330</v>
      </c>
      <c r="K27" s="55"/>
      <c r="L27" s="55"/>
      <c r="M27" s="55"/>
      <c r="N27" s="55"/>
      <c r="O27" s="55"/>
      <c r="P27" s="55"/>
      <c r="Q27" s="55"/>
      <c r="R27" s="55"/>
      <c r="S27" s="55"/>
      <c r="T27" s="55"/>
    </row>
    <row r="28" spans="1:20" s="1" customFormat="1" ht="10.4" customHeight="1" x14ac:dyDescent="0.25">
      <c r="A28" s="56" t="s">
        <v>12</v>
      </c>
      <c r="B28" s="121" t="s">
        <v>278</v>
      </c>
      <c r="C28" s="57"/>
      <c r="D28" s="36"/>
      <c r="E28" s="36"/>
      <c r="F28" s="36"/>
      <c r="G28" s="58"/>
      <c r="H28" s="312"/>
      <c r="I28" s="130"/>
      <c r="J28" s="55" t="s">
        <v>330</v>
      </c>
      <c r="K28" s="55"/>
      <c r="L28" s="55"/>
      <c r="M28" s="55"/>
      <c r="N28" s="55"/>
      <c r="O28" s="55"/>
      <c r="P28" s="55"/>
      <c r="Q28" s="55"/>
      <c r="R28" s="55"/>
      <c r="S28" s="55"/>
      <c r="T28" s="55"/>
    </row>
    <row r="29" spans="1:20" s="1" customFormat="1" ht="10.4" customHeight="1" x14ac:dyDescent="0.25">
      <c r="A29" s="59"/>
      <c r="B29" s="119"/>
      <c r="C29" s="60"/>
      <c r="D29" s="120"/>
      <c r="E29" s="120"/>
      <c r="F29" s="120"/>
      <c r="G29" s="61"/>
      <c r="H29" s="127"/>
      <c r="I29" s="129"/>
      <c r="J29" s="55" t="s">
        <v>330</v>
      </c>
      <c r="K29" s="55"/>
      <c r="L29" s="55"/>
      <c r="M29" s="55"/>
      <c r="N29" s="55"/>
      <c r="O29" s="55"/>
      <c r="P29" s="55"/>
      <c r="Q29" s="55"/>
      <c r="R29" s="55"/>
      <c r="S29" s="55"/>
      <c r="T29" s="55"/>
    </row>
    <row r="30" spans="1:20" s="55" customFormat="1" ht="10.4" customHeight="1" x14ac:dyDescent="0.25">
      <c r="A30" s="62"/>
      <c r="B30" s="66"/>
      <c r="C30" s="64"/>
      <c r="D30" s="67"/>
      <c r="E30" s="67"/>
      <c r="F30" s="67"/>
      <c r="G30" s="58"/>
      <c r="H30" s="67"/>
      <c r="I30" s="81"/>
    </row>
    <row r="31" spans="1:20" s="55" customFormat="1" ht="10.4" customHeight="1" x14ac:dyDescent="0.25">
      <c r="A31" s="59"/>
      <c r="B31" s="68"/>
      <c r="C31" s="60"/>
      <c r="D31" s="69"/>
      <c r="E31" s="69"/>
      <c r="F31" s="69"/>
      <c r="G31" s="61"/>
      <c r="H31" s="61"/>
      <c r="I31" s="131"/>
    </row>
    <row r="32" spans="1:20" s="1" customFormat="1" ht="15.75" customHeight="1" x14ac:dyDescent="0.25">
      <c r="A32" s="333" t="s">
        <v>321</v>
      </c>
      <c r="B32" s="334"/>
      <c r="C32" s="213" t="s">
        <v>34</v>
      </c>
      <c r="D32" s="218"/>
      <c r="E32" s="218"/>
      <c r="F32" s="218"/>
      <c r="G32" s="215"/>
      <c r="H32" s="216">
        <v>1</v>
      </c>
      <c r="I32" s="217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</row>
    <row r="33" spans="1:20" s="1" customFormat="1" ht="15.75" customHeight="1" x14ac:dyDescent="0.25">
      <c r="A33" s="333" t="s">
        <v>320</v>
      </c>
      <c r="B33" s="334"/>
      <c r="C33" s="213" t="s">
        <v>34</v>
      </c>
      <c r="D33" s="214"/>
      <c r="E33" s="214"/>
      <c r="F33" s="214"/>
      <c r="G33" s="214"/>
      <c r="H33" s="216"/>
      <c r="I33" s="217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</row>
    <row r="34" spans="1:20" s="1" customFormat="1" ht="15.75" customHeight="1" x14ac:dyDescent="0.25">
      <c r="A34" s="327" t="s">
        <v>29</v>
      </c>
      <c r="B34" s="328"/>
      <c r="C34" s="138" t="s">
        <v>34</v>
      </c>
      <c r="D34" s="139"/>
      <c r="E34" s="139"/>
      <c r="F34" s="139"/>
      <c r="G34" s="195"/>
      <c r="H34" s="196"/>
      <c r="I34" s="156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</row>
    <row r="35" spans="1:20" s="1" customFormat="1" ht="15.75" customHeight="1" x14ac:dyDescent="0.25">
      <c r="A35" s="142"/>
      <c r="B35" s="143" t="s">
        <v>102</v>
      </c>
      <c r="C35" s="144" t="s">
        <v>28</v>
      </c>
      <c r="D35" s="145"/>
      <c r="E35" s="145"/>
      <c r="F35" s="145"/>
      <c r="G35" s="150"/>
      <c r="H35" s="150"/>
      <c r="I35" s="151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</row>
    <row r="36" spans="1:20" ht="18" customHeight="1" x14ac:dyDescent="0.25">
      <c r="A36" s="329" t="s">
        <v>103</v>
      </c>
      <c r="B36" s="330"/>
      <c r="C36" s="140" t="s">
        <v>34</v>
      </c>
      <c r="D36" s="141"/>
      <c r="E36" s="141"/>
      <c r="F36" s="141"/>
      <c r="G36" s="152"/>
      <c r="H36" s="152"/>
      <c r="I36" s="153"/>
    </row>
    <row r="37" spans="1:20" s="1" customFormat="1" ht="15.75" customHeight="1" thickBot="1" x14ac:dyDescent="0.3">
      <c r="A37" s="146"/>
      <c r="B37" s="147" t="s">
        <v>103</v>
      </c>
      <c r="C37" s="148" t="s">
        <v>28</v>
      </c>
      <c r="D37" s="149"/>
      <c r="E37" s="149"/>
      <c r="F37" s="149">
        <v>1</v>
      </c>
      <c r="G37" s="154"/>
      <c r="H37" s="154"/>
      <c r="I37" s="1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</row>
    <row r="38" spans="1:20" s="40" customFormat="1" x14ac:dyDescent="0.25">
      <c r="D38" s="41"/>
      <c r="E38" s="41"/>
      <c r="F38" s="41"/>
      <c r="G38" s="41"/>
      <c r="H38" s="41"/>
      <c r="I38" s="41"/>
    </row>
    <row r="39" spans="1:20" s="40" customFormat="1" ht="15.5" x14ac:dyDescent="0.35">
      <c r="B39" s="122"/>
      <c r="C39" s="122"/>
      <c r="D39" s="122"/>
      <c r="E39" s="41"/>
      <c r="F39" s="41"/>
      <c r="G39" s="122"/>
      <c r="H39" s="122"/>
      <c r="I39" s="122"/>
    </row>
    <row r="40" spans="1:20" s="40" customFormat="1" x14ac:dyDescent="0.25">
      <c r="D40" s="41"/>
      <c r="E40" s="41"/>
      <c r="F40" s="41"/>
      <c r="G40" s="41"/>
      <c r="H40" s="41"/>
      <c r="I40" s="41"/>
    </row>
    <row r="41" spans="1:20" s="40" customFormat="1" x14ac:dyDescent="0.25">
      <c r="C41" s="79"/>
      <c r="D41" s="41"/>
      <c r="E41" s="41"/>
      <c r="F41" s="41"/>
      <c r="G41" s="41"/>
      <c r="H41" s="41"/>
      <c r="I41" s="41"/>
    </row>
    <row r="42" spans="1:20" s="40" customFormat="1" x14ac:dyDescent="0.25">
      <c r="D42" s="41"/>
      <c r="E42" s="41"/>
      <c r="F42" s="41"/>
      <c r="G42" s="41"/>
      <c r="H42" s="41"/>
      <c r="I42" s="41"/>
    </row>
    <row r="43" spans="1:20" s="40" customFormat="1" x14ac:dyDescent="0.25">
      <c r="D43" s="41"/>
      <c r="E43" s="41"/>
      <c r="F43" s="41"/>
      <c r="G43" s="41"/>
      <c r="H43" s="41"/>
      <c r="I43" s="41"/>
    </row>
    <row r="44" spans="1:20" s="40" customFormat="1" x14ac:dyDescent="0.25">
      <c r="D44" s="41"/>
      <c r="E44" s="41"/>
      <c r="F44" s="41"/>
      <c r="G44" s="41"/>
      <c r="H44" s="41"/>
      <c r="I44" s="41"/>
    </row>
    <row r="45" spans="1:20" s="40" customFormat="1" x14ac:dyDescent="0.25">
      <c r="D45" s="41"/>
      <c r="E45" s="41"/>
      <c r="F45" s="41"/>
      <c r="G45" s="41"/>
      <c r="H45" s="41"/>
      <c r="I45" s="41"/>
    </row>
    <row r="46" spans="1:20" s="40" customFormat="1" x14ac:dyDescent="0.25">
      <c r="D46" s="41"/>
      <c r="E46" s="41"/>
      <c r="F46" s="41"/>
      <c r="G46" s="41"/>
      <c r="H46" s="41"/>
      <c r="I46" s="41"/>
    </row>
    <row r="47" spans="1:20" s="40" customFormat="1" x14ac:dyDescent="0.25">
      <c r="D47" s="41"/>
      <c r="E47" s="41"/>
      <c r="F47" s="41"/>
      <c r="G47" s="41"/>
      <c r="H47" s="41"/>
      <c r="I47" s="41"/>
    </row>
    <row r="48" spans="1:20" s="40" customFormat="1" x14ac:dyDescent="0.25">
      <c r="D48" s="41"/>
      <c r="E48" s="41"/>
      <c r="F48" s="41"/>
      <c r="G48" s="41"/>
      <c r="H48" s="41"/>
      <c r="I48" s="41"/>
    </row>
    <row r="49" spans="4:9" s="40" customFormat="1" x14ac:dyDescent="0.25">
      <c r="D49" s="41"/>
      <c r="E49" s="41"/>
      <c r="F49" s="41"/>
      <c r="G49" s="41"/>
      <c r="H49" s="41"/>
      <c r="I49" s="41"/>
    </row>
    <row r="50" spans="4:9" s="40" customFormat="1" x14ac:dyDescent="0.25">
      <c r="D50" s="41"/>
      <c r="E50" s="41"/>
      <c r="F50" s="41"/>
      <c r="G50" s="41"/>
      <c r="H50" s="41"/>
      <c r="I50" s="41"/>
    </row>
    <row r="51" spans="4:9" s="40" customFormat="1" x14ac:dyDescent="0.25">
      <c r="D51" s="41"/>
      <c r="E51" s="41"/>
      <c r="F51" s="41"/>
      <c r="G51" s="41"/>
      <c r="H51" s="41"/>
      <c r="I51" s="41"/>
    </row>
    <row r="52" spans="4:9" s="40" customFormat="1" x14ac:dyDescent="0.25">
      <c r="D52" s="41"/>
      <c r="E52" s="41"/>
      <c r="F52" s="41"/>
      <c r="G52" s="41"/>
      <c r="H52" s="41"/>
      <c r="I52" s="41"/>
    </row>
    <row r="53" spans="4:9" s="40" customFormat="1" x14ac:dyDescent="0.25">
      <c r="D53" s="41"/>
      <c r="E53" s="41"/>
      <c r="F53" s="41"/>
      <c r="G53" s="41"/>
      <c r="H53" s="41"/>
      <c r="I53" s="41"/>
    </row>
    <row r="54" spans="4:9" s="40" customFormat="1" x14ac:dyDescent="0.25">
      <c r="D54" s="41"/>
      <c r="E54" s="41"/>
      <c r="F54" s="41"/>
      <c r="G54" s="41"/>
      <c r="H54" s="41"/>
      <c r="I54" s="41"/>
    </row>
    <row r="55" spans="4:9" s="40" customFormat="1" x14ac:dyDescent="0.25">
      <c r="D55" s="41"/>
      <c r="E55" s="41"/>
      <c r="F55" s="41"/>
      <c r="G55" s="41"/>
      <c r="H55" s="41"/>
      <c r="I55" s="41"/>
    </row>
    <row r="56" spans="4:9" s="40" customFormat="1" x14ac:dyDescent="0.25">
      <c r="D56" s="41"/>
      <c r="E56" s="41"/>
      <c r="F56" s="41"/>
      <c r="G56" s="41"/>
      <c r="H56" s="41"/>
      <c r="I56" s="41"/>
    </row>
    <row r="57" spans="4:9" s="40" customFormat="1" x14ac:dyDescent="0.25">
      <c r="D57" s="41"/>
      <c r="E57" s="41"/>
      <c r="F57" s="41"/>
      <c r="G57" s="41"/>
      <c r="H57" s="41"/>
      <c r="I57" s="41"/>
    </row>
    <row r="58" spans="4:9" s="40" customFormat="1" x14ac:dyDescent="0.25">
      <c r="D58" s="41"/>
      <c r="E58" s="41"/>
      <c r="F58" s="41"/>
      <c r="G58" s="41"/>
      <c r="H58" s="41"/>
      <c r="I58" s="41"/>
    </row>
    <row r="59" spans="4:9" s="40" customFormat="1" x14ac:dyDescent="0.25">
      <c r="D59" s="41"/>
      <c r="E59" s="41"/>
      <c r="F59" s="41"/>
      <c r="G59" s="41"/>
      <c r="H59" s="41"/>
      <c r="I59" s="41"/>
    </row>
    <row r="60" spans="4:9" s="40" customFormat="1" x14ac:dyDescent="0.25">
      <c r="D60" s="41"/>
      <c r="E60" s="41"/>
      <c r="F60" s="41"/>
      <c r="G60" s="41"/>
      <c r="H60" s="41"/>
      <c r="I60" s="41"/>
    </row>
    <row r="61" spans="4:9" s="40" customFormat="1" x14ac:dyDescent="0.25">
      <c r="D61" s="41"/>
      <c r="E61" s="41"/>
      <c r="F61" s="41"/>
      <c r="G61" s="41"/>
      <c r="H61" s="41"/>
      <c r="I61" s="41"/>
    </row>
    <row r="62" spans="4:9" s="40" customFormat="1" x14ac:dyDescent="0.25">
      <c r="D62" s="41"/>
      <c r="E62" s="41"/>
      <c r="F62" s="41"/>
      <c r="G62" s="41"/>
      <c r="H62" s="41"/>
      <c r="I62" s="41"/>
    </row>
    <row r="63" spans="4:9" s="40" customFormat="1" x14ac:dyDescent="0.25">
      <c r="D63" s="41"/>
      <c r="E63" s="41"/>
      <c r="F63" s="41"/>
      <c r="G63" s="41"/>
      <c r="H63" s="41"/>
      <c r="I63" s="41"/>
    </row>
    <row r="64" spans="4:9" s="40" customFormat="1" x14ac:dyDescent="0.25">
      <c r="D64" s="41"/>
      <c r="E64" s="41"/>
      <c r="F64" s="41"/>
      <c r="G64" s="41"/>
      <c r="H64" s="41"/>
      <c r="I64" s="41"/>
    </row>
    <row r="65" spans="4:9" s="40" customFormat="1" x14ac:dyDescent="0.25">
      <c r="D65" s="41"/>
      <c r="E65" s="41"/>
      <c r="F65" s="41"/>
      <c r="G65" s="41"/>
      <c r="H65" s="41"/>
      <c r="I65" s="41"/>
    </row>
    <row r="66" spans="4:9" s="40" customFormat="1" x14ac:dyDescent="0.25">
      <c r="D66" s="41"/>
      <c r="E66" s="41"/>
      <c r="F66" s="41"/>
      <c r="G66" s="41"/>
      <c r="H66" s="41"/>
      <c r="I66" s="41"/>
    </row>
    <row r="67" spans="4:9" s="40" customFormat="1" x14ac:dyDescent="0.25">
      <c r="D67" s="41"/>
      <c r="E67" s="41"/>
      <c r="F67" s="41"/>
      <c r="G67" s="41"/>
      <c r="H67" s="41"/>
      <c r="I67" s="41"/>
    </row>
    <row r="68" spans="4:9" s="40" customFormat="1" x14ac:dyDescent="0.25">
      <c r="D68" s="41"/>
      <c r="E68" s="41"/>
      <c r="F68" s="41"/>
      <c r="G68" s="41"/>
      <c r="H68" s="41"/>
      <c r="I68" s="41"/>
    </row>
    <row r="69" spans="4:9" s="40" customFormat="1" x14ac:dyDescent="0.25">
      <c r="D69" s="41"/>
      <c r="E69" s="41"/>
      <c r="F69" s="41"/>
      <c r="G69" s="41"/>
      <c r="H69" s="41"/>
      <c r="I69" s="41"/>
    </row>
    <row r="70" spans="4:9" s="40" customFormat="1" x14ac:dyDescent="0.25">
      <c r="D70" s="41"/>
      <c r="E70" s="41"/>
      <c r="F70" s="41"/>
      <c r="G70" s="41"/>
      <c r="H70" s="41"/>
      <c r="I70" s="41"/>
    </row>
    <row r="71" spans="4:9" s="40" customFormat="1" x14ac:dyDescent="0.25">
      <c r="D71" s="41"/>
      <c r="E71" s="41"/>
      <c r="F71" s="41"/>
      <c r="G71" s="41"/>
      <c r="H71" s="41"/>
      <c r="I71" s="41"/>
    </row>
    <row r="72" spans="4:9" s="40" customFormat="1" x14ac:dyDescent="0.25">
      <c r="D72" s="41"/>
      <c r="E72" s="41"/>
      <c r="F72" s="41"/>
      <c r="G72" s="41"/>
      <c r="H72" s="41"/>
      <c r="I72" s="41"/>
    </row>
  </sheetData>
  <mergeCells count="6">
    <mergeCell ref="A36:B36"/>
    <mergeCell ref="G3:H3"/>
    <mergeCell ref="D8:E8"/>
    <mergeCell ref="A32:B32"/>
    <mergeCell ref="A33:B33"/>
    <mergeCell ref="A34:B34"/>
  </mergeCells>
  <conditionalFormatting sqref="G32:I32 H33:I33 G34:I34">
    <cfRule type="cellIs" dxfId="1" priority="2" stopIfTrue="1" operator="equal">
      <formula>"ERRADO"</formula>
    </cfRule>
  </conditionalFormatting>
  <conditionalFormatting sqref="J10:J29">
    <cfRule type="cellIs" dxfId="0" priority="1" stopIfTrue="1" operator="equal">
      <formula>"ERRADO"</formula>
    </cfRule>
  </conditionalFormatting>
  <printOptions horizontalCentered="1"/>
  <pageMargins left="0.39370078740157483" right="0.39370078740157483" top="0.78740157480314965" bottom="0.51181102362204722" header="0.35433070866141736" footer="0.31496062992125984"/>
  <pageSetup paperSize="9" scale="65" pageOrder="overThenDown" orientation="landscape" r:id="rId1"/>
  <headerFooter alignWithMargins="0">
    <oddHeader xml:space="preserve">&amp;R&amp;8
FOLHA &amp;P / &amp;N
</oddHeader>
    <oddFooter>&amp;C&amp;"Arial,Negrito"&amp;8MULTIPROJETOS ENGENHARIA E ARQUITETURA LTDA&amp;"Arial,Normal"&amp;10
&amp;6End.: Rua João Maia, 261 - PAlegre/RS - Fone:(51) 3241-0339 - e-mail: multiprojetos@multiprojetos.com.br&amp;R&amp;F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6B31F-15FF-4A9F-A8F8-7E6D03CF5B52}">
  <dimension ref="B1:H49"/>
  <sheetViews>
    <sheetView tabSelected="1" topLeftCell="A30" workbookViewId="0">
      <selection activeCell="N44" sqref="N44"/>
    </sheetView>
  </sheetViews>
  <sheetFormatPr defaultColWidth="9" defaultRowHeight="12.5" x14ac:dyDescent="0.25"/>
  <cols>
    <col min="1" max="2" width="2.1796875" style="157" customWidth="1"/>
    <col min="3" max="3" width="23" style="157" customWidth="1"/>
    <col min="4" max="4" width="44.81640625" style="157" customWidth="1"/>
    <col min="5" max="5" width="7.1796875" style="157" bestFit="1" customWidth="1"/>
    <col min="6" max="6" width="10.1796875" style="157" bestFit="1" customWidth="1"/>
    <col min="7" max="7" width="0" style="157" hidden="1" customWidth="1"/>
    <col min="8" max="8" width="3.81640625" style="157" customWidth="1"/>
    <col min="9" max="16384" width="9" style="157"/>
  </cols>
  <sheetData>
    <row r="1" spans="2:8" ht="13" thickBot="1" x14ac:dyDescent="0.3"/>
    <row r="2" spans="2:8" x14ac:dyDescent="0.25">
      <c r="B2" s="165"/>
      <c r="C2" s="166"/>
      <c r="D2" s="166"/>
      <c r="E2" s="166"/>
      <c r="F2" s="166"/>
      <c r="G2" s="166"/>
      <c r="H2" s="167"/>
    </row>
    <row r="3" spans="2:8" ht="20" x14ac:dyDescent="0.4">
      <c r="B3" s="168"/>
      <c r="C3" s="72" t="s">
        <v>37</v>
      </c>
      <c r="D3" s="73"/>
      <c r="E3" s="73"/>
      <c r="H3" s="169"/>
    </row>
    <row r="4" spans="2:8" ht="16" thickBot="1" x14ac:dyDescent="0.4">
      <c r="B4" s="168"/>
      <c r="C4" s="170"/>
      <c r="D4" s="170"/>
      <c r="E4" s="170"/>
      <c r="F4" s="171"/>
      <c r="G4" s="172"/>
      <c r="H4" s="169"/>
    </row>
    <row r="5" spans="2:8" ht="15.5" x14ac:dyDescent="0.35">
      <c r="B5" s="168"/>
      <c r="C5" s="173" t="s">
        <v>38</v>
      </c>
      <c r="D5" s="174"/>
      <c r="E5" s="174"/>
      <c r="F5" s="175"/>
      <c r="G5" s="172">
        <f t="shared" ref="G5:G20" si="0">F5</f>
        <v>0</v>
      </c>
      <c r="H5" s="169"/>
    </row>
    <row r="6" spans="2:8" ht="15.5" x14ac:dyDescent="0.35">
      <c r="B6" s="168"/>
      <c r="C6" s="176" t="s">
        <v>39</v>
      </c>
      <c r="D6" s="73"/>
      <c r="E6" s="73"/>
      <c r="F6" s="177"/>
      <c r="G6" s="172">
        <f>F6</f>
        <v>0</v>
      </c>
      <c r="H6" s="169"/>
    </row>
    <row r="7" spans="2:8" ht="15.5" x14ac:dyDescent="0.35">
      <c r="B7" s="168"/>
      <c r="C7" s="176" t="s">
        <v>40</v>
      </c>
      <c r="D7" s="170"/>
      <c r="E7" s="170"/>
      <c r="F7" s="177"/>
      <c r="G7" s="172">
        <f t="shared" si="0"/>
        <v>0</v>
      </c>
      <c r="H7" s="169"/>
    </row>
    <row r="8" spans="2:8" ht="15.5" x14ac:dyDescent="0.35">
      <c r="B8" s="168"/>
      <c r="C8" s="176" t="s">
        <v>41</v>
      </c>
      <c r="D8" s="170"/>
      <c r="E8" s="170"/>
      <c r="F8" s="177"/>
      <c r="G8" s="172">
        <f t="shared" si="0"/>
        <v>0</v>
      </c>
      <c r="H8" s="169"/>
    </row>
    <row r="9" spans="2:8" ht="16" thickBot="1" x14ac:dyDescent="0.4">
      <c r="B9" s="168"/>
      <c r="C9" s="178" t="s">
        <v>42</v>
      </c>
      <c r="D9" s="179"/>
      <c r="E9" s="179"/>
      <c r="F9" s="180"/>
      <c r="G9" s="172">
        <f t="shared" si="0"/>
        <v>0</v>
      </c>
      <c r="H9" s="169"/>
    </row>
    <row r="10" spans="2:8" ht="16" thickBot="1" x14ac:dyDescent="0.4">
      <c r="B10" s="168"/>
      <c r="C10" s="170"/>
      <c r="D10" s="170"/>
      <c r="E10" s="170"/>
      <c r="F10" s="171"/>
      <c r="G10" s="172"/>
      <c r="H10" s="169"/>
    </row>
    <row r="11" spans="2:8" ht="16" thickBot="1" x14ac:dyDescent="0.4">
      <c r="B11" s="168"/>
      <c r="C11" s="181" t="s">
        <v>43</v>
      </c>
      <c r="D11" s="182"/>
      <c r="E11" s="182"/>
      <c r="F11" s="183"/>
      <c r="G11" s="172">
        <f t="shared" si="0"/>
        <v>0</v>
      </c>
      <c r="H11" s="169"/>
    </row>
    <row r="12" spans="2:8" ht="16" thickBot="1" x14ac:dyDescent="0.4">
      <c r="B12" s="168"/>
      <c r="C12" s="170"/>
      <c r="D12" s="170"/>
      <c r="E12" s="170"/>
      <c r="F12" s="171"/>
      <c r="G12" s="172"/>
      <c r="H12" s="169"/>
    </row>
    <row r="13" spans="2:8" ht="16" thickBot="1" x14ac:dyDescent="0.4">
      <c r="B13" s="168"/>
      <c r="C13" s="181" t="s">
        <v>44</v>
      </c>
      <c r="D13" s="182"/>
      <c r="E13" s="182"/>
      <c r="F13" s="183"/>
      <c r="G13" s="172">
        <f>F13</f>
        <v>0</v>
      </c>
      <c r="H13" s="169"/>
    </row>
    <row r="14" spans="2:8" ht="16" thickBot="1" x14ac:dyDescent="0.4">
      <c r="B14" s="168"/>
      <c r="C14" s="170"/>
      <c r="D14" s="170"/>
      <c r="E14" s="170"/>
      <c r="F14" s="171"/>
      <c r="G14" s="172"/>
      <c r="H14" s="169"/>
    </row>
    <row r="15" spans="2:8" ht="15.5" x14ac:dyDescent="0.35">
      <c r="B15" s="168"/>
      <c r="C15" s="173" t="s">
        <v>45</v>
      </c>
      <c r="D15" s="174"/>
      <c r="E15" s="174"/>
      <c r="F15" s="175"/>
      <c r="G15" s="172">
        <f t="shared" si="0"/>
        <v>0</v>
      </c>
      <c r="H15" s="169"/>
    </row>
    <row r="16" spans="2:8" ht="15.5" x14ac:dyDescent="0.35">
      <c r="B16" s="168"/>
      <c r="C16" s="176" t="s">
        <v>46</v>
      </c>
      <c r="D16" s="170"/>
      <c r="E16" s="170"/>
      <c r="F16" s="184"/>
      <c r="G16" s="172">
        <f t="shared" si="0"/>
        <v>0</v>
      </c>
      <c r="H16" s="169"/>
    </row>
    <row r="17" spans="2:8" ht="15.5" x14ac:dyDescent="0.35">
      <c r="B17" s="168"/>
      <c r="C17" s="176" t="s">
        <v>47</v>
      </c>
      <c r="D17" s="170"/>
      <c r="E17" s="170"/>
      <c r="F17" s="184"/>
      <c r="G17" s="172">
        <f t="shared" si="0"/>
        <v>0</v>
      </c>
      <c r="H17" s="169"/>
    </row>
    <row r="18" spans="2:8" ht="15.5" x14ac:dyDescent="0.35">
      <c r="B18" s="168"/>
      <c r="C18" s="176" t="s">
        <v>48</v>
      </c>
      <c r="D18" s="170"/>
      <c r="E18" s="170"/>
      <c r="F18" s="184"/>
      <c r="G18" s="172"/>
      <c r="H18" s="169"/>
    </row>
    <row r="19" spans="2:8" ht="16" thickBot="1" x14ac:dyDescent="0.4">
      <c r="B19" s="168"/>
      <c r="C19" s="178" t="s">
        <v>49</v>
      </c>
      <c r="D19" s="179"/>
      <c r="E19" s="179"/>
      <c r="F19" s="185"/>
      <c r="G19" s="172">
        <f t="shared" si="0"/>
        <v>0</v>
      </c>
      <c r="H19" s="169"/>
    </row>
    <row r="20" spans="2:8" ht="15.5" x14ac:dyDescent="0.35">
      <c r="B20" s="168"/>
      <c r="C20" s="170"/>
      <c r="D20" s="170"/>
      <c r="E20" s="170"/>
      <c r="F20" s="170"/>
      <c r="G20" s="172">
        <f t="shared" si="0"/>
        <v>0</v>
      </c>
      <c r="H20" s="169"/>
    </row>
    <row r="21" spans="2:8" ht="13" thickBot="1" x14ac:dyDescent="0.3">
      <c r="B21" s="168"/>
      <c r="G21" s="186"/>
      <c r="H21" s="169"/>
    </row>
    <row r="22" spans="2:8" ht="13" x14ac:dyDescent="0.3">
      <c r="B22" s="168"/>
      <c r="C22" s="336" t="s">
        <v>50</v>
      </c>
      <c r="D22" s="187" t="s">
        <v>130</v>
      </c>
      <c r="E22" s="338" t="s">
        <v>51</v>
      </c>
      <c r="F22" s="340">
        <f>(((1+G5)*(1+G11)*(1+G13))/(1-G15))-1</f>
        <v>0</v>
      </c>
      <c r="G22" s="188"/>
      <c r="H22" s="169"/>
    </row>
    <row r="23" spans="2:8" ht="13.5" thickBot="1" x14ac:dyDescent="0.3">
      <c r="B23" s="168"/>
      <c r="C23" s="337"/>
      <c r="D23" s="189" t="s">
        <v>131</v>
      </c>
      <c r="E23" s="339"/>
      <c r="F23" s="341"/>
      <c r="G23" s="188"/>
      <c r="H23" s="169"/>
    </row>
    <row r="24" spans="2:8" ht="13" thickBot="1" x14ac:dyDescent="0.3">
      <c r="B24" s="168"/>
      <c r="G24" s="188"/>
      <c r="H24" s="169"/>
    </row>
    <row r="25" spans="2:8" ht="16" thickBot="1" x14ac:dyDescent="0.4">
      <c r="B25" s="168"/>
      <c r="E25" s="74" t="s">
        <v>52</v>
      </c>
      <c r="F25" s="163"/>
      <c r="H25" s="169"/>
    </row>
    <row r="26" spans="2:8" ht="13" x14ac:dyDescent="0.3">
      <c r="B26" s="168"/>
      <c r="F26" s="75"/>
      <c r="H26" s="169"/>
    </row>
    <row r="27" spans="2:8" x14ac:dyDescent="0.25">
      <c r="B27" s="168"/>
      <c r="H27" s="169"/>
    </row>
    <row r="28" spans="2:8" ht="14" x14ac:dyDescent="0.3">
      <c r="B28" s="168"/>
      <c r="C28" s="190" t="s">
        <v>132</v>
      </c>
      <c r="D28" s="190"/>
      <c r="E28" s="190"/>
      <c r="H28" s="169"/>
    </row>
    <row r="29" spans="2:8" ht="14" x14ac:dyDescent="0.3">
      <c r="B29" s="168"/>
      <c r="C29" s="190" t="s">
        <v>133</v>
      </c>
      <c r="D29" s="190"/>
      <c r="E29" s="190"/>
      <c r="H29" s="169"/>
    </row>
    <row r="30" spans="2:8" ht="14" x14ac:dyDescent="0.3">
      <c r="B30" s="168"/>
      <c r="C30" s="190" t="s">
        <v>134</v>
      </c>
      <c r="D30" s="190"/>
      <c r="E30" s="190"/>
      <c r="H30" s="169"/>
    </row>
    <row r="31" spans="2:8" ht="14" x14ac:dyDescent="0.3">
      <c r="B31" s="168"/>
      <c r="C31" s="190" t="s">
        <v>135</v>
      </c>
      <c r="D31" s="190"/>
      <c r="E31" s="190"/>
      <c r="H31" s="169"/>
    </row>
    <row r="32" spans="2:8" ht="14" x14ac:dyDescent="0.3">
      <c r="B32" s="168"/>
      <c r="C32" s="190" t="s">
        <v>136</v>
      </c>
      <c r="D32" s="190"/>
      <c r="E32" s="190"/>
      <c r="H32" s="169"/>
    </row>
    <row r="33" spans="2:8" ht="14" x14ac:dyDescent="0.3">
      <c r="B33" s="168"/>
      <c r="C33" s="190" t="s">
        <v>137</v>
      </c>
      <c r="D33" s="190"/>
      <c r="E33" s="190"/>
      <c r="H33" s="169"/>
    </row>
    <row r="34" spans="2:8" ht="14" x14ac:dyDescent="0.3">
      <c r="B34" s="168"/>
      <c r="C34" s="190" t="s">
        <v>138</v>
      </c>
      <c r="D34" s="190"/>
      <c r="E34" s="190"/>
      <c r="H34" s="169"/>
    </row>
    <row r="35" spans="2:8" ht="14" x14ac:dyDescent="0.3">
      <c r="B35" s="168"/>
      <c r="C35" s="190" t="s">
        <v>139</v>
      </c>
      <c r="H35" s="169"/>
    </row>
    <row r="36" spans="2:8" ht="9.65" customHeight="1" thickBot="1" x14ac:dyDescent="0.3">
      <c r="B36" s="191"/>
      <c r="C36" s="192"/>
      <c r="D36" s="192"/>
      <c r="E36" s="192"/>
      <c r="F36" s="192"/>
      <c r="G36" s="192"/>
      <c r="H36" s="193"/>
    </row>
    <row r="37" spans="2:8" ht="22.4" customHeight="1" x14ac:dyDescent="0.25"/>
    <row r="38" spans="2:8" ht="14" x14ac:dyDescent="0.3">
      <c r="C38" s="190" t="s">
        <v>127</v>
      </c>
    </row>
    <row r="39" spans="2:8" ht="9.65" customHeight="1" x14ac:dyDescent="0.25"/>
    <row r="40" spans="2:8" ht="14" x14ac:dyDescent="0.3">
      <c r="C40" s="164" t="s">
        <v>128</v>
      </c>
    </row>
    <row r="41" spans="2:8" ht="27" customHeight="1" x14ac:dyDescent="0.3">
      <c r="C41" s="342" t="s">
        <v>129</v>
      </c>
      <c r="D41" s="342"/>
      <c r="E41" s="342"/>
      <c r="F41" s="342"/>
    </row>
    <row r="42" spans="2:8" ht="42" customHeight="1" x14ac:dyDescent="0.3">
      <c r="C42" s="343" t="s">
        <v>383</v>
      </c>
      <c r="D42" s="343"/>
      <c r="E42" s="343"/>
      <c r="F42" s="343"/>
    </row>
    <row r="43" spans="2:8" s="164" customFormat="1" ht="28.5" customHeight="1" x14ac:dyDescent="0.3">
      <c r="C43" s="335" t="s">
        <v>384</v>
      </c>
      <c r="D43" s="335"/>
      <c r="E43" s="335"/>
      <c r="F43" s="335"/>
    </row>
    <row r="44" spans="2:8" s="164" customFormat="1" ht="28.5" customHeight="1" x14ac:dyDescent="0.3">
      <c r="C44" s="309"/>
      <c r="D44" s="309"/>
      <c r="E44" s="309"/>
      <c r="F44" s="309"/>
    </row>
    <row r="47" spans="2:8" x14ac:dyDescent="0.25">
      <c r="C47" s="115"/>
      <c r="E47" s="115"/>
    </row>
    <row r="48" spans="2:8" ht="13" x14ac:dyDescent="0.25">
      <c r="C48" s="111"/>
      <c r="E48" s="111"/>
    </row>
    <row r="49" spans="3:5" x14ac:dyDescent="0.25">
      <c r="C49" s="116"/>
      <c r="E49" s="116"/>
    </row>
  </sheetData>
  <mergeCells count="6">
    <mergeCell ref="C43:F43"/>
    <mergeCell ref="C22:C23"/>
    <mergeCell ref="E22:E23"/>
    <mergeCell ref="F22:F23"/>
    <mergeCell ref="C41:F41"/>
    <mergeCell ref="C42:F42"/>
  </mergeCells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>
    <oddHeader xml:space="preserve">&amp;RFOLHA &amp;P/ &amp;N </oddHeader>
    <oddFooter>&amp;C&amp;"Arial,Negrito"&amp;8MULTIPROJETOS ENGENHARIA E ARQUITETURA LTDA&amp;"Arial,Normal"&amp;10
&amp;6End.: Rua João Maia, 261 - PAlegre/RS - Fone:(51) 3241-0339 - e-mail: multiprojetos@multiprojetos.com.br&amp;R&amp;F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8</vt:i4>
      </vt:variant>
    </vt:vector>
  </HeadingPairs>
  <TitlesOfParts>
    <vt:vector size="12" baseType="lpstr">
      <vt:lpstr>RESUMO EB</vt:lpstr>
      <vt:lpstr>ORÇAMENTO EB</vt:lpstr>
      <vt:lpstr>CRONO EB</vt:lpstr>
      <vt:lpstr>BDI EB</vt:lpstr>
      <vt:lpstr>'BDI EB'!Area_de_impressao</vt:lpstr>
      <vt:lpstr>'CRONO EB'!Area_de_impressao</vt:lpstr>
      <vt:lpstr>'ORÇAMENTO EB'!Area_de_impressao</vt:lpstr>
      <vt:lpstr>'RESUMO EB'!Area_de_impressao</vt:lpstr>
      <vt:lpstr>'BDI EB'!BDI</vt:lpstr>
      <vt:lpstr>'ORÇAMENTO EB'!esh</vt:lpstr>
      <vt:lpstr>'CRONO EB'!Titulos_de_impressao</vt:lpstr>
      <vt:lpstr>'ORÇAMENTO EB'!Titulos_de_impressao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Carlos Andre Xavier Villela</cp:lastModifiedBy>
  <cp:lastPrinted>2023-10-10T14:46:29Z</cp:lastPrinted>
  <dcterms:created xsi:type="dcterms:W3CDTF">1999-07-07T16:36:37Z</dcterms:created>
  <dcterms:modified xsi:type="dcterms:W3CDTF">2023-11-01T14:57:25Z</dcterms:modified>
</cp:coreProperties>
</file>